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A013\Downloads\landing de resultados\"/>
    </mc:Choice>
  </mc:AlternateContent>
  <xr:revisionPtr revIDLastSave="0" documentId="13_ncr:1_{A873C8BF-9A0B-483C-9040-777B90747BBA}" xr6:coauthVersionLast="47" xr6:coauthVersionMax="47" xr10:uidLastSave="{00000000-0000-0000-0000-000000000000}"/>
  <bookViews>
    <workbookView xWindow="-120" yWindow="-120" windowWidth="24240" windowHeight="13740" xr2:uid="{76AAE791-1E44-49D3-B160-B2C3B75ED369}"/>
  </bookViews>
  <sheets>
    <sheet name="Ganado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2" i="1"/>
</calcChain>
</file>

<file path=xl/sharedStrings.xml><?xml version="1.0" encoding="utf-8"?>
<sst xmlns="http://schemas.openxmlformats.org/spreadsheetml/2006/main" count="404" uniqueCount="294">
  <si>
    <t>ID</t>
  </si>
  <si>
    <t>Título del proyecto</t>
  </si>
  <si>
    <t>Ámbito territorial</t>
  </si>
  <si>
    <t>TOTAL POSITIVOS</t>
  </si>
  <si>
    <t>TOTAL NEGATIVOS</t>
  </si>
  <si>
    <t>TOTAL DEL VOTO</t>
  </si>
  <si>
    <t>IMPORTE</t>
  </si>
  <si>
    <t>carril bici segregado en Paseo de las Acacias</t>
  </si>
  <si>
    <t>Arganzuela</t>
  </si>
  <si>
    <t>Mejorar el túnel subterráneo de la Calle Comercio - Carril Bici</t>
  </si>
  <si>
    <t>Juegos infantiles singulares en el Parque Tierno Galván</t>
  </si>
  <si>
    <t>Rotondas para peatones en Arganzuela</t>
  </si>
  <si>
    <t>Pista de patinaje multiuso en Legazpi, parcela calles Hierro/Rodio/Onice</t>
  </si>
  <si>
    <t>Acceso desde c/ Antonio Sancha a la zona infantil junto al Castillo</t>
  </si>
  <si>
    <t>Barajas</t>
  </si>
  <si>
    <t>Creación rotonda cruce calle Valhondo con calle Playa de Barlovento</t>
  </si>
  <si>
    <t>Remodelación Plaza de Pajarones (Frente al Metro Barajas)</t>
  </si>
  <si>
    <t>Mejora de la iluminación de la plaza de Oporto</t>
  </si>
  <si>
    <t>Carabanchel</t>
  </si>
  <si>
    <t>Incorporación al Puente de Toledo para bicis entrada sur</t>
  </si>
  <si>
    <t xml:space="preserve">Cambio de alumbrado público a luces LED eficientes </t>
  </si>
  <si>
    <t>Mejora entorno escolar Concepción Arenal</t>
  </si>
  <si>
    <t>ARREGLO DE ACERAS EN EL PAU DE CARABANCHEL</t>
  </si>
  <si>
    <t>Plaza valle de oro/av oporto 69/centro cultural</t>
  </si>
  <si>
    <t>REMODELACION DE ZONAS VERDES EN PAU DE CARABANCHEL</t>
  </si>
  <si>
    <t>Peatonalización Cava Baja, Cava Alta,... calles tapeo turistico</t>
  </si>
  <si>
    <t>Centro</t>
  </si>
  <si>
    <t xml:space="preserve">Ampliación aceras calle Hortaleza </t>
  </si>
  <si>
    <t xml:space="preserve">CARRIL BICI SEGREGADO en Gran Via de San Francisco y PUERTA DE TOLEDO </t>
  </si>
  <si>
    <t>Ampliación aceras calle Bonetero</t>
  </si>
  <si>
    <t>Chamartin</t>
  </si>
  <si>
    <t>Finalizar reforma López de Hoyos</t>
  </si>
  <si>
    <t>Calle Poeta Claudio Rodríguez (Prosperidad) ? Peatonalizar</t>
  </si>
  <si>
    <t>GARANTIZAR UNA ACCESIBILIDAD ADECUADA Y SEGURA AL CEIP SAN JUAN DE LA CRUZ.</t>
  </si>
  <si>
    <t>Plaza Perú - Estela Chavín cultura milenaria.</t>
  </si>
  <si>
    <t>Jardines en alcorques</t>
  </si>
  <si>
    <t>Chamberí</t>
  </si>
  <si>
    <t>Reina Victoria - Metro Guzmán el bueno: Paso de Peatones esquina G. Ibáñez Íbero</t>
  </si>
  <si>
    <t>Huerto Urbano de Chamberí</t>
  </si>
  <si>
    <t xml:space="preserve">Homenaje a auxiliares de servicio de ayuda a domicilio municipal de Chamberí </t>
  </si>
  <si>
    <t>Busto en homenaje a la chamberilera más ilustre: Federica Montseny</t>
  </si>
  <si>
    <t xml:space="preserve">Creación de mercadillos para agricultores y ganaderos locales </t>
  </si>
  <si>
    <t>Ciudad Lineal</t>
  </si>
  <si>
    <t>Plan integral de movilidad y accesibilidad para peatones en Ciudad Lineal</t>
  </si>
  <si>
    <t>Arbolado Calle José Del Hierro</t>
  </si>
  <si>
    <t>Recuperación parque Antonio Pirala</t>
  </si>
  <si>
    <t>MEJORA DE LA SEGURIDAD DEL CRUCE CONDESA DE VENADITO Y MARTÍNEZ VILLERGAS</t>
  </si>
  <si>
    <t xml:space="preserve">Mejora de la seguridad vial en los accesos a los CEIP en  Ciudad Lineal </t>
  </si>
  <si>
    <t>S.O.S Biodiversidad Urbana</t>
  </si>
  <si>
    <t>Camina, Circula y Corre en Ciudad Lineal</t>
  </si>
  <si>
    <t>Renovación Avenida Trece Rosas</t>
  </si>
  <si>
    <t>Mejora Instalacion IMDB las Tablas</t>
  </si>
  <si>
    <t>Fuencarral-El Pardo</t>
  </si>
  <si>
    <t>Arreglo de la plaza del Doctor Barraquer</t>
  </si>
  <si>
    <t>Arreglo del parque de Ramón Gómez de la Serna</t>
  </si>
  <si>
    <t>Mejora en el cruce del Puente de Tres Olivos</t>
  </si>
  <si>
    <t>Parque lineal en Montecarmelo</t>
  </si>
  <si>
    <t>Pistas de baloncesto en Tres Olivos</t>
  </si>
  <si>
    <t>Construcción de un campo de fútbol sostenible en Valdebebas</t>
  </si>
  <si>
    <t>Hortaleza</t>
  </si>
  <si>
    <t>Sustitución hierba artificial campo de fútbol A.D.esperanza</t>
  </si>
  <si>
    <t>Corredor peatonal parque de caramuel - casa de campo</t>
  </si>
  <si>
    <t>Latina</t>
  </si>
  <si>
    <t>Un parque para nuestros mayores</t>
  </si>
  <si>
    <t>Salida segura del colegio la latina</t>
  </si>
  <si>
    <t>Rehabilitación del quiosco terraza del parque cerro almodóvar</t>
  </si>
  <si>
    <t>Iluminación de calles led</t>
  </si>
  <si>
    <t>Instalación de placas solares fotovoltaicas en la AAVV</t>
  </si>
  <si>
    <t>Creación de un skatepark en el parque Cerro Almodóvar</t>
  </si>
  <si>
    <t>Centro y programa ocupacional para personas sin hogar</t>
  </si>
  <si>
    <t>Intervención en el Polideportivo JM Cagigal para naturalizarlo</t>
  </si>
  <si>
    <t>Moncloa-Aravaca</t>
  </si>
  <si>
    <t>Biblioteca Popular, Ajedrez y mas Mesas y Bancos en la Dehesa de la Villa</t>
  </si>
  <si>
    <t>Camino escolar seguro: Ensanchamiento de la acera de acceso a Escuelas Bosque</t>
  </si>
  <si>
    <t>Amplificacion de la Plaza de San Pol de Mar</t>
  </si>
  <si>
    <t>Más y mejores columpios en la Dehesa de la Villa</t>
  </si>
  <si>
    <t>Arbolado C/ del Arroyo Belincoso</t>
  </si>
  <si>
    <t>Moratalaz</t>
  </si>
  <si>
    <t>Instalación fuentes para beber agua</t>
  </si>
  <si>
    <t>Noches de blues en Moratalaz</t>
  </si>
  <si>
    <t>Feria del libro y la cultura de Moratalaz</t>
  </si>
  <si>
    <t>Hacer de Moratalaz un distrito accesible</t>
  </si>
  <si>
    <t>Kiosco-Bar en el Parque de la Cuña Verde</t>
  </si>
  <si>
    <t>Soporte material para los paneles de Historia de Moratalaz</t>
  </si>
  <si>
    <t>Festival de Teatro y Artes Escénicas para Niñas y Niños Rebeldes</t>
  </si>
  <si>
    <t>Mejora proximidades parque cerro del tío Pio</t>
  </si>
  <si>
    <t>Puente de Vallecas</t>
  </si>
  <si>
    <t>Peatonalización centro histórico Puente de Vallecas</t>
  </si>
  <si>
    <t>Creación de carrilesbici en Puente de Vallecas</t>
  </si>
  <si>
    <t>Aceras Caminables en el Barrio de San Diego</t>
  </si>
  <si>
    <t>Plan de alumbrado amable</t>
  </si>
  <si>
    <t>Reparación y Actualización de los Carriles Bici de Puente de Vallecas</t>
  </si>
  <si>
    <t>Reurbanización del entorno del mercado Nueva Numancia</t>
  </si>
  <si>
    <t>Más árboles en el distrito (reposición de dañados y plantación en nuevas calles)</t>
  </si>
  <si>
    <t>Retiro</t>
  </si>
  <si>
    <t>Carril bici. Unión Retiro con Parque Roma</t>
  </si>
  <si>
    <t xml:space="preserve">Pasillo verde entre Adelfas y Estrella </t>
  </si>
  <si>
    <t>Bulevar Cavanilles, paseo verde Pacifico-El Retiro</t>
  </si>
  <si>
    <t>Plantación de arbolado en la Calle Valderribas #ValderribasQuiereArbolesYA</t>
  </si>
  <si>
    <t>Instalaciones deportivas barrio Retiro</t>
  </si>
  <si>
    <t>Reacondicionamiento de parque en calle Doce de Octubre 30</t>
  </si>
  <si>
    <t>Plantar de nuevo los árboles en Parque de las Avenidas y Parque de Breogán</t>
  </si>
  <si>
    <t>Salamanca</t>
  </si>
  <si>
    <t>Entorno CEIP Amador de los Ríos-ampliar aceras, peatonalizar para accesos seguros</t>
  </si>
  <si>
    <t>Recuperar Bulevar Francisco Silvela en Guindalera (aceras y carril bici)</t>
  </si>
  <si>
    <t>Aceras + Plazas + Jardines + Áreas peatonales = Fuente del Berro</t>
  </si>
  <si>
    <t>INSTALACIÓN PUNTO LIMPIO ZONA VENTAS</t>
  </si>
  <si>
    <t>Paso de peatones en el bulevar de Juan Bravo</t>
  </si>
  <si>
    <t>Parque Infantil Explanada Plaza De Toros De Las Ventas</t>
  </si>
  <si>
    <t>Ampliar acera en el cruce de c/ Cartagena y Avda de los Toreros</t>
  </si>
  <si>
    <t>Ampliación de la peatonalización en la zona de Guindalera</t>
  </si>
  <si>
    <t xml:space="preserve">Mejora calle Alcalá de Manuel Becerra a Ventas </t>
  </si>
  <si>
    <t>Zona peatonal C/ Rufino Blanco con Paseo Marqués de Zafra</t>
  </si>
  <si>
    <t>Avenida Veinticinco de Septiembre más amiga de la Infancia y la Adolescencia</t>
  </si>
  <si>
    <t>San Blas-Canillejas</t>
  </si>
  <si>
    <t>Desarrollo en Rejas de áreas verdes/ parque urbano/ zonas infantiles</t>
  </si>
  <si>
    <t>Escasez de parking, cambio a parking batería en la zona de San Blas</t>
  </si>
  <si>
    <t>Red de carriles bici para Tetuán</t>
  </si>
  <si>
    <t>Tetuán</t>
  </si>
  <si>
    <t>Ilumina Tetuán</t>
  </si>
  <si>
    <t>Árboles en Almenara y Valdeacederas</t>
  </si>
  <si>
    <t>Placa conmemorativa en recuerdo asesinados en la checa del cine Europa.</t>
  </si>
  <si>
    <t>Unión carril bici entre C/ embajadores y Cº de Perales.</t>
  </si>
  <si>
    <t>Usera</t>
  </si>
  <si>
    <t>INSTALACIÓN PUNTOS LIMPIOS DE PROXIMIDAD</t>
  </si>
  <si>
    <t>Biblioteca popular del poblado</t>
  </si>
  <si>
    <t xml:space="preserve">Fuentes mixtas adaptadas para perros </t>
  </si>
  <si>
    <t>Estudio para la amplitud de las aceras e iluminación del barrio de San Fermín</t>
  </si>
  <si>
    <t>Parque de Calestenia</t>
  </si>
  <si>
    <t>Elementos de mejora para el entorno urbano confluencias c\ juan español y elisa</t>
  </si>
  <si>
    <t>Parque de parkour</t>
  </si>
  <si>
    <t>Pista infantil bicicletas, patinetes y juegos diversos en área c\ Matilde gayo</t>
  </si>
  <si>
    <t>Reparación muro y terraplén calle Mirasierra (fachada campo de futbol mosca)</t>
  </si>
  <si>
    <t>instalación pipi can y paneles informativos</t>
  </si>
  <si>
    <t>Remodelar plaza de Manuel Noya y Marcelo Usera</t>
  </si>
  <si>
    <t>El Cañaveral verde y limpio</t>
  </si>
  <si>
    <t>Vicálvaro</t>
  </si>
  <si>
    <t>Gran Parque Infantil en El Cañaveral</t>
  </si>
  <si>
    <t>Bolardos en pasos peatones calles Cañaveral</t>
  </si>
  <si>
    <t>Medir partículas PM 2.5 y 10 en la estación del Ensanche de Vallecas</t>
  </si>
  <si>
    <t>Villa de Vallecas</t>
  </si>
  <si>
    <t>Instalar puntos limpios de proximidad</t>
  </si>
  <si>
    <t>Mejora zonas verdes Ensanche de Vallecas</t>
  </si>
  <si>
    <t>Parking, Acceso Paseo Fluvial Del Manzanares,</t>
  </si>
  <si>
    <t>Villaverde</t>
  </si>
  <si>
    <t>Parques infantiles calle Picara Molinera - calle el Caserío (parque ingenieros)</t>
  </si>
  <si>
    <t>Áreas de juegos infantiles Parque Ingenieros</t>
  </si>
  <si>
    <t>Verde Butarque</t>
  </si>
  <si>
    <t>Badenes calle arroyo de la bulera (Butarque)</t>
  </si>
  <si>
    <t>Reforma parque entre Polideportivo María de Villota y CEIP El Greco</t>
  </si>
  <si>
    <t>Instalación de puntos limpios de proximidad</t>
  </si>
  <si>
    <t>Toda la ciudad</t>
  </si>
  <si>
    <t>Campaña de para eliminar los excrementos de las aceras de Madrid</t>
  </si>
  <si>
    <t>Aumento de la cantidad de bancos para sentarse en la ciudad de Madrid</t>
  </si>
  <si>
    <t>Puntos Limpios Móviles</t>
  </si>
  <si>
    <t>Eliminación Cotorras Argentinas destinando más fondos</t>
  </si>
  <si>
    <t>Conexiones ciclistas hacia el nuevo Bosque Metropolitano</t>
  </si>
  <si>
    <t>Biblioteca en Mar de Cristal</t>
  </si>
  <si>
    <t>Red municipal de parkings con anclajes seguros para bicicletas</t>
  </si>
  <si>
    <t>Centro cultural, biblioteca, auditorio y ludoteca en El Cañaveral</t>
  </si>
  <si>
    <t>Columpios adaptados para niños con movilidad reducida.</t>
  </si>
  <si>
    <t>ENLACE</t>
  </si>
  <si>
    <t>https://decide.madrid.es/presupuestos/presupuestos-participativos-2021/proyecto/17020</t>
  </si>
  <si>
    <t>https://decide.madrid.es/presupuestos/presupuestos-participativos-2021/proyecto/17021</t>
  </si>
  <si>
    <t>https://decide.madrid.es/presupuestos/presupuestos-participativos-2021/proyecto/17039</t>
  </si>
  <si>
    <t>https://decide.madrid.es/presupuestos/presupuestos-participativos-2021/proyecto/17048</t>
  </si>
  <si>
    <t>https://decide.madrid.es/presupuestos/presupuestos-participativos-2021/proyecto/17052</t>
  </si>
  <si>
    <t>https://decide.madrid.es/presupuestos/presupuestos-participativos-2021/proyecto/17077</t>
  </si>
  <si>
    <t>https://decide.madrid.es/presupuestos/presupuestos-participativos-2021/proyecto/17096</t>
  </si>
  <si>
    <t>https://decide.madrid.es/presupuestos/presupuestos-participativos-2021/proyecto/17108</t>
  </si>
  <si>
    <t>https://decide.madrid.es/presupuestos/presupuestos-participativos-2021/proyecto/17157</t>
  </si>
  <si>
    <t>https://decide.madrid.es/presupuestos/presupuestos-participativos-2021/proyecto/17226</t>
  </si>
  <si>
    <t>https://decide.madrid.es/presupuestos/presupuestos-participativos-2021/proyecto/17251</t>
  </si>
  <si>
    <t>https://decide.madrid.es/presupuestos/presupuestos-participativos-2021/proyecto/17290</t>
  </si>
  <si>
    <t>https://decide.madrid.es/presupuestos/presupuestos-participativos-2021/proyecto/17328</t>
  </si>
  <si>
    <t>https://decide.madrid.es/presupuestos/presupuestos-participativos-2021/proyecto/17350</t>
  </si>
  <si>
    <t>https://decide.madrid.es/presupuestos/presupuestos-participativos-2021/proyecto/17359</t>
  </si>
  <si>
    <t>https://decide.madrid.es/presupuestos/presupuestos-participativos-2021/proyecto/17375</t>
  </si>
  <si>
    <t>https://decide.madrid.es/presupuestos/presupuestos-participativos-2021/proyecto/17391</t>
  </si>
  <si>
    <t>https://decide.madrid.es/presupuestos/presupuestos-participativos-2021/proyecto/17395</t>
  </si>
  <si>
    <t>https://decide.madrid.es/presupuestos/presupuestos-participativos-2021/proyecto/17456</t>
  </si>
  <si>
    <t>https://decide.madrid.es/presupuestos/presupuestos-participativos-2021/proyecto/17461</t>
  </si>
  <si>
    <t>https://decide.madrid.es/presupuestos/presupuestos-participativos-2021/proyecto/17503</t>
  </si>
  <si>
    <t>https://decide.madrid.es/presupuestos/presupuestos-participativos-2021/proyecto/17513</t>
  </si>
  <si>
    <t>https://decide.madrid.es/presupuestos/presupuestos-participativos-2021/proyecto/17533</t>
  </si>
  <si>
    <t>https://decide.madrid.es/presupuestos/presupuestos-participativos-2021/proyecto/17535</t>
  </si>
  <si>
    <t>https://decide.madrid.es/presupuestos/presupuestos-participativos-2021/proyecto/17548</t>
  </si>
  <si>
    <t>https://decide.madrid.es/presupuestos/presupuestos-participativos-2021/proyecto/17563</t>
  </si>
  <si>
    <t>https://decide.madrid.es/presupuestos/presupuestos-participativos-2021/proyecto/17585</t>
  </si>
  <si>
    <t>https://decide.madrid.es/presupuestos/presupuestos-participativos-2021/proyecto/17644</t>
  </si>
  <si>
    <t>https://decide.madrid.es/presupuestos/presupuestos-participativos-2021/proyecto/17665</t>
  </si>
  <si>
    <t>https://decide.madrid.es/presupuestos/presupuestos-participativos-2021/proyecto/17667</t>
  </si>
  <si>
    <t>https://decide.madrid.es/presupuestos/presupuestos-participativos-2021/proyecto/17669</t>
  </si>
  <si>
    <t>https://decide.madrid.es/presupuestos/presupuestos-participativos-2021/proyecto/17672</t>
  </si>
  <si>
    <t>https://decide.madrid.es/presupuestos/presupuestos-participativos-2021/proyecto/17683</t>
  </si>
  <si>
    <t>https://decide.madrid.es/presupuestos/presupuestos-participativos-2021/proyecto/17695</t>
  </si>
  <si>
    <t>https://decide.madrid.es/presupuestos/presupuestos-participativos-2021/proyecto/17698</t>
  </si>
  <si>
    <t>https://decide.madrid.es/presupuestos/presupuestos-participativos-2021/proyecto/17755</t>
  </si>
  <si>
    <t>https://decide.madrid.es/presupuestos/presupuestos-participativos-2021/proyecto/17762</t>
  </si>
  <si>
    <t>https://decide.madrid.es/presupuestos/presupuestos-participativos-2021/proyecto/17774</t>
  </si>
  <si>
    <t>https://decide.madrid.es/presupuestos/presupuestos-participativos-2021/proyecto/17778</t>
  </si>
  <si>
    <t>https://decide.madrid.es/presupuestos/presupuestos-participativos-2021/proyecto/17811</t>
  </si>
  <si>
    <t>https://decide.madrid.es/presupuestos/presupuestos-participativos-2021/proyecto/17846</t>
  </si>
  <si>
    <t>https://decide.madrid.es/presupuestos/presupuestos-participativos-2021/proyecto/17854</t>
  </si>
  <si>
    <t>https://decide.madrid.es/presupuestos/presupuestos-participativos-2021/proyecto/17876</t>
  </si>
  <si>
    <t>https://decide.madrid.es/presupuestos/presupuestos-participativos-2021/proyecto/17881</t>
  </si>
  <si>
    <t>https://decide.madrid.es/presupuestos/presupuestos-participativos-2021/proyecto/17892</t>
  </si>
  <si>
    <t>https://decide.madrid.es/presupuestos/presupuestos-participativos-2021/proyecto/17896</t>
  </si>
  <si>
    <t>https://decide.madrid.es/presupuestos/presupuestos-participativos-2021/proyecto/17931</t>
  </si>
  <si>
    <t>https://decide.madrid.es/presupuestos/presupuestos-participativos-2021/proyecto/18000</t>
  </si>
  <si>
    <t>https://decide.madrid.es/presupuestos/presupuestos-participativos-2021/proyecto/18015</t>
  </si>
  <si>
    <t>https://decide.madrid.es/presupuestos/presupuestos-participativos-2021/proyecto/18016</t>
  </si>
  <si>
    <t>https://decide.madrid.es/presupuestos/presupuestos-participativos-2021/proyecto/18021</t>
  </si>
  <si>
    <t>https://decide.madrid.es/presupuestos/presupuestos-participativos-2021/proyecto/18042</t>
  </si>
  <si>
    <t>https://decide.madrid.es/presupuestos/presupuestos-participativos-2021/proyecto/18074</t>
  </si>
  <si>
    <t>https://decide.madrid.es/presupuestos/presupuestos-participativos-2021/proyecto/18078</t>
  </si>
  <si>
    <t>https://decide.madrid.es/presupuestos/presupuestos-participativos-2021/proyecto/18081</t>
  </si>
  <si>
    <t>https://decide.madrid.es/presupuestos/presupuestos-participativos-2021/proyecto/18084</t>
  </si>
  <si>
    <t>https://decide.madrid.es/presupuestos/presupuestos-participativos-2021/proyecto/18089</t>
  </si>
  <si>
    <t>https://decide.madrid.es/presupuestos/presupuestos-participativos-2021/proyecto/18094</t>
  </si>
  <si>
    <t>https://decide.madrid.es/presupuestos/presupuestos-participativos-2021/proyecto/18132</t>
  </si>
  <si>
    <t>https://decide.madrid.es/presupuestos/presupuestos-participativos-2021/proyecto/18137</t>
  </si>
  <si>
    <t>https://decide.madrid.es/presupuestos/presupuestos-participativos-2021/proyecto/18169</t>
  </si>
  <si>
    <t>https://decide.madrid.es/presupuestos/presupuestos-participativos-2021/proyecto/18189</t>
  </si>
  <si>
    <t>https://decide.madrid.es/presupuestos/presupuestos-participativos-2021/proyecto/18198</t>
  </si>
  <si>
    <t>https://decide.madrid.es/presupuestos/presupuestos-participativos-2021/proyecto/18211</t>
  </si>
  <si>
    <t>https://decide.madrid.es/presupuestos/presupuestos-participativos-2021/proyecto/18224</t>
  </si>
  <si>
    <t>https://decide.madrid.es/presupuestos/presupuestos-participativos-2021/proyecto/18242</t>
  </si>
  <si>
    <t>https://decide.madrid.es/presupuestos/presupuestos-participativos-2021/proyecto/18244</t>
  </si>
  <si>
    <t>https://decide.madrid.es/presupuestos/presupuestos-participativos-2021/proyecto/18359</t>
  </si>
  <si>
    <t>https://decide.madrid.es/presupuestos/presupuestos-participativos-2021/proyecto/18374</t>
  </si>
  <si>
    <t>https://decide.madrid.es/presupuestos/presupuestos-participativos-2021/proyecto/18397</t>
  </si>
  <si>
    <t>https://decide.madrid.es/presupuestos/presupuestos-participativos-2021/proyecto/18411</t>
  </si>
  <si>
    <t>https://decide.madrid.es/presupuestos/presupuestos-participativos-2021/proyecto/18424</t>
  </si>
  <si>
    <t>https://decide.madrid.es/presupuestos/presupuestos-participativos-2021/proyecto/18439</t>
  </si>
  <si>
    <t>https://decide.madrid.es/presupuestos/presupuestos-participativos-2021/proyecto/18453</t>
  </si>
  <si>
    <t>https://decide.madrid.es/presupuestos/presupuestos-participativos-2021/proyecto/18469</t>
  </si>
  <si>
    <t>https://decide.madrid.es/presupuestos/presupuestos-participativos-2021/proyecto/18475</t>
  </si>
  <si>
    <t>https://decide.madrid.es/presupuestos/presupuestos-participativos-2021/proyecto/18480</t>
  </si>
  <si>
    <t>https://decide.madrid.es/presupuestos/presupuestos-participativos-2021/proyecto/18491</t>
  </si>
  <si>
    <t>https://decide.madrid.es/presupuestos/presupuestos-participativos-2021/proyecto/18511</t>
  </si>
  <si>
    <t>https://decide.madrid.es/presupuestos/presupuestos-participativos-2021/proyecto/18531</t>
  </si>
  <si>
    <t>https://decide.madrid.es/presupuestos/presupuestos-participativos-2021/proyecto/18563</t>
  </si>
  <si>
    <t>https://decide.madrid.es/presupuestos/presupuestos-participativos-2021/proyecto/18586</t>
  </si>
  <si>
    <t>https://decide.madrid.es/presupuestos/presupuestos-participativos-2021/proyecto/18592</t>
  </si>
  <si>
    <t>https://decide.madrid.es/presupuestos/presupuestos-participativos-2021/proyecto/18593</t>
  </si>
  <si>
    <t>https://decide.madrid.es/presupuestos/presupuestos-participativos-2021/proyecto/18594</t>
  </si>
  <si>
    <t>https://decide.madrid.es/presupuestos/presupuestos-participativos-2021/proyecto/18595</t>
  </si>
  <si>
    <t>https://decide.madrid.es/presupuestos/presupuestos-participativos-2021/proyecto/18598</t>
  </si>
  <si>
    <t>https://decide.madrid.es/presupuestos/presupuestos-participativos-2021/proyecto/18609</t>
  </si>
  <si>
    <t>https://decide.madrid.es/presupuestos/presupuestos-participativos-2021/proyecto/18676</t>
  </si>
  <si>
    <t>https://decide.madrid.es/presupuestos/presupuestos-participativos-2021/proyecto/18690</t>
  </si>
  <si>
    <t>https://decide.madrid.es/presupuestos/presupuestos-participativos-2021/proyecto/18691</t>
  </si>
  <si>
    <t>https://decide.madrid.es/presupuestos/presupuestos-participativos-2021/proyecto/18737</t>
  </si>
  <si>
    <t>https://decide.madrid.es/presupuestos/presupuestos-participativos-2021/proyecto/18761</t>
  </si>
  <si>
    <t>https://decide.madrid.es/presupuestos/presupuestos-participativos-2021/proyecto/18783</t>
  </si>
  <si>
    <t>https://decide.madrid.es/presupuestos/presupuestos-participativos-2021/proyecto/18786</t>
  </si>
  <si>
    <t>https://decide.madrid.es/presupuestos/presupuestos-participativos-2021/proyecto/18793</t>
  </si>
  <si>
    <t>https://decide.madrid.es/presupuestos/presupuestos-participativos-2021/proyecto/18794</t>
  </si>
  <si>
    <t>https://decide.madrid.es/presupuestos/presupuestos-participativos-2021/proyecto/18800</t>
  </si>
  <si>
    <t>https://decide.madrid.es/presupuestos/presupuestos-participativos-2021/proyecto/18813</t>
  </si>
  <si>
    <t>https://decide.madrid.es/presupuestos/presupuestos-participativos-2021/proyecto/18827</t>
  </si>
  <si>
    <t>https://decide.madrid.es/presupuestos/presupuestos-participativos-2021/proyecto/18845</t>
  </si>
  <si>
    <t>https://decide.madrid.es/presupuestos/presupuestos-participativos-2021/proyecto/18852</t>
  </si>
  <si>
    <t>https://decide.madrid.es/presupuestos/presupuestos-participativos-2021/proyecto/18861</t>
  </si>
  <si>
    <t>https://decide.madrid.es/presupuestos/presupuestos-participativos-2021/proyecto/18864</t>
  </si>
  <si>
    <t>https://decide.madrid.es/presupuestos/presupuestos-participativos-2021/proyecto/18869</t>
  </si>
  <si>
    <t>https://decide.madrid.es/presupuestos/presupuestos-participativos-2021/proyecto/18878</t>
  </si>
  <si>
    <t>https://decide.madrid.es/presupuestos/presupuestos-participativos-2021/proyecto/18880</t>
  </si>
  <si>
    <t>https://decide.madrid.es/presupuestos/presupuestos-participativos-2021/proyecto/18895</t>
  </si>
  <si>
    <t>https://decide.madrid.es/presupuestos/presupuestos-participativos-2021/proyecto/18898</t>
  </si>
  <si>
    <t>https://decide.madrid.es/presupuestos/presupuestos-participativos-2021/proyecto/18917</t>
  </si>
  <si>
    <t>https://decide.madrid.es/presupuestos/presupuestos-participativos-2021/proyecto/18927</t>
  </si>
  <si>
    <t>https://decide.madrid.es/presupuestos/presupuestos-participativos-2021/proyecto/18956</t>
  </si>
  <si>
    <t>https://decide.madrid.es/presupuestos/presupuestos-participativos-2021/proyecto/18957</t>
  </si>
  <si>
    <t>https://decide.madrid.es/presupuestos/presupuestos-participativos-2021/proyecto/18994</t>
  </si>
  <si>
    <t>https://decide.madrid.es/presupuestos/presupuestos-participativos-2021/proyecto/19004</t>
  </si>
  <si>
    <t>https://decide.madrid.es/presupuestos/presupuestos-participativos-2021/proyecto/19005</t>
  </si>
  <si>
    <t>https://decide.madrid.es/presupuestos/presupuestos-participativos-2021/proyecto/19006</t>
  </si>
  <si>
    <t>https://decide.madrid.es/presupuestos/presupuestos-participativos-2021/proyecto/19022</t>
  </si>
  <si>
    <t>https://decide.madrid.es/presupuestos/presupuestos-participativos-2021/proyecto/19030</t>
  </si>
  <si>
    <t>https://decide.madrid.es/presupuestos/presupuestos-participativos-2021/proyecto/19126</t>
  </si>
  <si>
    <t>https://decide.madrid.es/presupuestos/presupuestos-participativos-2021/proyecto/19137</t>
  </si>
  <si>
    <t>https://decide.madrid.es/presupuestos/presupuestos-participativos-2021/proyecto/19156</t>
  </si>
  <si>
    <t>https://decide.madrid.es/presupuestos/presupuestos-participativos-2021/proyecto/19172</t>
  </si>
  <si>
    <t>https://decide.madrid.es/presupuestos/presupuestos-participativos-2021/proyecto/19176</t>
  </si>
  <si>
    <t>https://decide.madrid.es/presupuestos/presupuestos-participativos-2021/proyecto/19199</t>
  </si>
  <si>
    <t>https://decide.madrid.es/presupuestos/presupuestos-participativos-2021/proyecto/19209</t>
  </si>
  <si>
    <t>https://decide.madrid.es/presupuestos/presupuestos-participativos-2021/proyecto/19216</t>
  </si>
  <si>
    <t>https://decide.madrid.es/presupuestos/presupuestos-participativos-2021/proyecto/19230</t>
  </si>
  <si>
    <t>https://decide.madrid.es/presupuestos/presupuestos-participativos-2021/proyecto/19239</t>
  </si>
  <si>
    <t>https://decide.madrid.es/presupuestos/presupuestos-participativos-2021/proyecto/19241</t>
  </si>
  <si>
    <t>https://decide.madrid.es/presupuestos/presupuestos-participativos-2021/proyecto/19257</t>
  </si>
  <si>
    <t>https://decide.madrid.es/presupuestos/presupuestos-participativos-2021/proyecto/19289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</si>
</sst>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4" fillId="2" borderId="4" xfId="1" applyNumberForma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41DD5-E873-42E7-AEC0-ECAE57457E1C}">
  <dimension ref="A1:I135"/>
  <sheetViews>
    <sheetView tabSelected="1" workbookViewId="0">
      <selection activeCell="K9" sqref="K9"/>
    </sheetView>
  </sheetViews>
  <sheetFormatPr baseColWidth="10" defaultRowHeight="15" x14ac:dyDescent="0.25"/>
  <cols>
    <col min="1" max="1" width="10.85546875" style="12"/>
    <col min="2" max="2" width="82.85546875" customWidth="1"/>
    <col min="3" max="3" width="18" customWidth="1"/>
    <col min="4" max="6" width="10.85546875" style="12"/>
    <col min="7" max="7" width="13.140625" customWidth="1"/>
    <col min="8" max="8" width="83" style="9" bestFit="1" customWidth="1"/>
    <col min="9" max="9" width="0" hidden="1" customWidth="1"/>
  </cols>
  <sheetData>
    <row r="1" spans="1:9" ht="4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161</v>
      </c>
    </row>
    <row r="2" spans="1:9" ht="24.95" customHeight="1" thickBot="1" x14ac:dyDescent="0.3">
      <c r="A2" s="10">
        <v>17108</v>
      </c>
      <c r="B2" s="3" t="s">
        <v>7</v>
      </c>
      <c r="C2" s="3" t="s">
        <v>8</v>
      </c>
      <c r="D2" s="13">
        <v>625</v>
      </c>
      <c r="E2" s="13">
        <v>112</v>
      </c>
      <c r="F2" s="13">
        <v>587.66999999999996</v>
      </c>
      <c r="G2" s="4">
        <v>18000</v>
      </c>
      <c r="H2" s="15" t="str">
        <f>HYPERLINK(I2)</f>
        <v>https://decide.madrid.es/presupuestos/presupuestos-participativos-2021/proyecto/17108</v>
      </c>
      <c r="I2" s="7" t="s">
        <v>169</v>
      </c>
    </row>
    <row r="3" spans="1:9" ht="24.95" customHeight="1" thickBot="1" x14ac:dyDescent="0.3">
      <c r="A3" s="11">
        <v>17644</v>
      </c>
      <c r="B3" s="5" t="s">
        <v>9</v>
      </c>
      <c r="C3" s="5" t="s">
        <v>8</v>
      </c>
      <c r="D3" s="14">
        <v>546</v>
      </c>
      <c r="E3" s="14">
        <v>70</v>
      </c>
      <c r="F3" s="14">
        <v>522.66999999999996</v>
      </c>
      <c r="G3" s="6">
        <v>250000</v>
      </c>
      <c r="H3" s="15" t="str">
        <f t="shared" ref="H3:H66" si="0">HYPERLINK(I3)</f>
        <v>https://decide.madrid.es/presupuestos/presupuestos-participativos-2021/proyecto/17644</v>
      </c>
      <c r="I3" s="8" t="s">
        <v>189</v>
      </c>
    </row>
    <row r="4" spans="1:9" ht="24.95" customHeight="1" thickBot="1" x14ac:dyDescent="0.3">
      <c r="A4" s="10">
        <v>17669</v>
      </c>
      <c r="B4" s="3" t="s">
        <v>10</v>
      </c>
      <c r="C4" s="3" t="s">
        <v>8</v>
      </c>
      <c r="D4" s="13">
        <v>528</v>
      </c>
      <c r="E4" s="13">
        <v>94</v>
      </c>
      <c r="F4" s="13">
        <v>496.67</v>
      </c>
      <c r="G4" s="4">
        <v>450000</v>
      </c>
      <c r="H4" s="15" t="str">
        <f t="shared" si="0"/>
        <v>https://decide.madrid.es/presupuestos/presupuestos-participativos-2021/proyecto/17669</v>
      </c>
      <c r="I4" s="7" t="s">
        <v>192</v>
      </c>
    </row>
    <row r="5" spans="1:9" ht="24.95" customHeight="1" thickBot="1" x14ac:dyDescent="0.3">
      <c r="A5" s="11">
        <v>18397</v>
      </c>
      <c r="B5" s="5" t="s">
        <v>11</v>
      </c>
      <c r="C5" s="5" t="s">
        <v>8</v>
      </c>
      <c r="D5" s="14">
        <v>526</v>
      </c>
      <c r="E5" s="14">
        <v>109</v>
      </c>
      <c r="F5" s="14">
        <v>489.67</v>
      </c>
      <c r="G5" s="6">
        <v>600000</v>
      </c>
      <c r="H5" s="15" t="str">
        <f t="shared" si="0"/>
        <v>https://decide.madrid.es/presupuestos/presupuestos-participativos-2021/proyecto/18397</v>
      </c>
      <c r="I5" s="8" t="s">
        <v>231</v>
      </c>
    </row>
    <row r="6" spans="1:9" ht="24.95" customHeight="1" thickBot="1" x14ac:dyDescent="0.3">
      <c r="A6" s="10">
        <v>19172</v>
      </c>
      <c r="B6" s="3" t="s">
        <v>12</v>
      </c>
      <c r="C6" s="3" t="s">
        <v>8</v>
      </c>
      <c r="D6" s="13">
        <v>510</v>
      </c>
      <c r="E6" s="13">
        <v>101</v>
      </c>
      <c r="F6" s="13">
        <v>476.33</v>
      </c>
      <c r="G6" s="4">
        <v>150000</v>
      </c>
      <c r="H6" s="15" t="str">
        <f t="shared" si="0"/>
        <v>https://decide.madrid.es/presupuestos/presupuestos-participativos-2021/proyecto/19172</v>
      </c>
      <c r="I6" s="7" t="s">
        <v>284</v>
      </c>
    </row>
    <row r="7" spans="1:9" ht="24.95" customHeight="1" thickBot="1" x14ac:dyDescent="0.3">
      <c r="A7" s="11">
        <v>18957</v>
      </c>
      <c r="B7" s="5" t="s">
        <v>13</v>
      </c>
      <c r="C7" s="5" t="s">
        <v>14</v>
      </c>
      <c r="D7" s="14">
        <v>152</v>
      </c>
      <c r="E7" s="14">
        <v>24</v>
      </c>
      <c r="F7" s="14">
        <v>144</v>
      </c>
      <c r="G7" s="6">
        <v>100000</v>
      </c>
      <c r="H7" s="15" t="str">
        <f t="shared" si="0"/>
        <v>https://decide.madrid.es/presupuestos/presupuestos-participativos-2021/proyecto/18957</v>
      </c>
      <c r="I7" s="8" t="s">
        <v>274</v>
      </c>
    </row>
    <row r="8" spans="1:9" ht="24.95" customHeight="1" thickBot="1" x14ac:dyDescent="0.3">
      <c r="A8" s="10">
        <v>18244</v>
      </c>
      <c r="B8" s="3" t="s">
        <v>15</v>
      </c>
      <c r="C8" s="3" t="s">
        <v>14</v>
      </c>
      <c r="D8" s="13">
        <v>149</v>
      </c>
      <c r="E8" s="13">
        <v>24</v>
      </c>
      <c r="F8" s="13">
        <v>141</v>
      </c>
      <c r="G8" s="4">
        <v>18000</v>
      </c>
      <c r="H8" s="15" t="str">
        <f t="shared" si="0"/>
        <v>https://decide.madrid.es/presupuestos/presupuestos-participativos-2021/proyecto/18244</v>
      </c>
      <c r="I8" s="7" t="s">
        <v>228</v>
      </c>
    </row>
    <row r="9" spans="1:9" ht="24.95" customHeight="1" thickBot="1" x14ac:dyDescent="0.3">
      <c r="A9" s="11">
        <v>18598</v>
      </c>
      <c r="B9" s="5" t="s">
        <v>16</v>
      </c>
      <c r="C9" s="5" t="s">
        <v>14</v>
      </c>
      <c r="D9" s="14">
        <v>109</v>
      </c>
      <c r="E9" s="14">
        <v>23</v>
      </c>
      <c r="F9" s="14">
        <v>101.33</v>
      </c>
      <c r="G9" s="6">
        <v>317000</v>
      </c>
      <c r="H9" s="15" t="str">
        <f t="shared" si="0"/>
        <v>https://decide.madrid.es/presupuestos/presupuestos-participativos-2021/proyecto/18598</v>
      </c>
      <c r="I9" s="8" t="s">
        <v>248</v>
      </c>
    </row>
    <row r="10" spans="1:9" ht="24.95" customHeight="1" thickBot="1" x14ac:dyDescent="0.3">
      <c r="A10" s="10">
        <v>17021</v>
      </c>
      <c r="B10" s="3" t="s">
        <v>17</v>
      </c>
      <c r="C10" s="3" t="s">
        <v>18</v>
      </c>
      <c r="D10" s="13">
        <v>375</v>
      </c>
      <c r="E10" s="13">
        <v>25</v>
      </c>
      <c r="F10" s="13">
        <v>366.67</v>
      </c>
      <c r="G10" s="4">
        <v>105000</v>
      </c>
      <c r="H10" s="15" t="str">
        <f t="shared" si="0"/>
        <v>https://decide.madrid.es/presupuestos/presupuestos-participativos-2021/proyecto/17021</v>
      </c>
      <c r="I10" s="7" t="s">
        <v>163</v>
      </c>
    </row>
    <row r="11" spans="1:9" ht="24.95" customHeight="1" thickBot="1" x14ac:dyDescent="0.3">
      <c r="A11" s="11">
        <v>18015</v>
      </c>
      <c r="B11" s="5" t="s">
        <v>19</v>
      </c>
      <c r="C11" s="5" t="s">
        <v>18</v>
      </c>
      <c r="D11" s="14">
        <v>373</v>
      </c>
      <c r="E11" s="14">
        <v>33</v>
      </c>
      <c r="F11" s="14">
        <v>362</v>
      </c>
      <c r="G11" s="6">
        <v>30000</v>
      </c>
      <c r="H11" s="15" t="str">
        <f t="shared" si="0"/>
        <v>https://decide.madrid.es/presupuestos/presupuestos-participativos-2021/proyecto/18015</v>
      </c>
      <c r="I11" s="8" t="s">
        <v>210</v>
      </c>
    </row>
    <row r="12" spans="1:9" ht="24.95" customHeight="1" thickBot="1" x14ac:dyDescent="0.3">
      <c r="A12" s="10">
        <v>17096</v>
      </c>
      <c r="B12" s="3" t="s">
        <v>20</v>
      </c>
      <c r="C12" s="3" t="s">
        <v>18</v>
      </c>
      <c r="D12" s="13">
        <v>340</v>
      </c>
      <c r="E12" s="13">
        <v>19</v>
      </c>
      <c r="F12" s="13">
        <v>333.67</v>
      </c>
      <c r="G12" s="4">
        <v>1035000</v>
      </c>
      <c r="H12" s="15" t="str">
        <f t="shared" si="0"/>
        <v>https://decide.madrid.es/presupuestos/presupuestos-participativos-2021/proyecto/17096</v>
      </c>
      <c r="I12" s="7" t="s">
        <v>168</v>
      </c>
    </row>
    <row r="13" spans="1:9" ht="24.95" customHeight="1" thickBot="1" x14ac:dyDescent="0.3">
      <c r="A13" s="11">
        <v>18737</v>
      </c>
      <c r="B13" s="5" t="s">
        <v>21</v>
      </c>
      <c r="C13" s="5" t="s">
        <v>18</v>
      </c>
      <c r="D13" s="14">
        <v>344</v>
      </c>
      <c r="E13" s="14">
        <v>34</v>
      </c>
      <c r="F13" s="14">
        <v>332.67</v>
      </c>
      <c r="G13" s="6">
        <v>18000</v>
      </c>
      <c r="H13" s="15" t="str">
        <f t="shared" si="0"/>
        <v>https://decide.madrid.es/presupuestos/presupuestos-participativos-2021/proyecto/18737</v>
      </c>
      <c r="I13" s="8" t="s">
        <v>253</v>
      </c>
    </row>
    <row r="14" spans="1:9" ht="24.95" customHeight="1" thickBot="1" x14ac:dyDescent="0.3">
      <c r="A14" s="10">
        <v>18359</v>
      </c>
      <c r="B14" s="3" t="s">
        <v>22</v>
      </c>
      <c r="C14" s="3" t="s">
        <v>18</v>
      </c>
      <c r="D14" s="13">
        <v>325</v>
      </c>
      <c r="E14" s="13">
        <v>17</v>
      </c>
      <c r="F14" s="13">
        <v>319.33</v>
      </c>
      <c r="G14" s="4">
        <v>400000</v>
      </c>
      <c r="H14" s="15" t="str">
        <f t="shared" si="0"/>
        <v>https://decide.madrid.es/presupuestos/presupuestos-participativos-2021/proyecto/18359</v>
      </c>
      <c r="I14" s="7" t="s">
        <v>229</v>
      </c>
    </row>
    <row r="15" spans="1:9" ht="24.95" customHeight="1" thickBot="1" x14ac:dyDescent="0.3">
      <c r="A15" s="11">
        <v>17048</v>
      </c>
      <c r="B15" s="5" t="s">
        <v>23</v>
      </c>
      <c r="C15" s="5" t="s">
        <v>18</v>
      </c>
      <c r="D15" s="14">
        <v>252</v>
      </c>
      <c r="E15" s="14">
        <v>30</v>
      </c>
      <c r="F15" s="14">
        <v>242</v>
      </c>
      <c r="G15" s="6">
        <v>500000</v>
      </c>
      <c r="H15" s="15" t="str">
        <f t="shared" si="0"/>
        <v>https://decide.madrid.es/presupuestos/presupuestos-participativos-2021/proyecto/17048</v>
      </c>
      <c r="I15" s="7" t="s">
        <v>165</v>
      </c>
    </row>
    <row r="16" spans="1:9" ht="24.95" customHeight="1" thickBot="1" x14ac:dyDescent="0.3">
      <c r="A16" s="10">
        <v>18021</v>
      </c>
      <c r="B16" s="3" t="s">
        <v>24</v>
      </c>
      <c r="C16" s="3" t="s">
        <v>18</v>
      </c>
      <c r="D16" s="13">
        <v>241</v>
      </c>
      <c r="E16" s="13">
        <v>41</v>
      </c>
      <c r="F16" s="13">
        <v>227.33</v>
      </c>
      <c r="G16" s="4">
        <v>500000</v>
      </c>
      <c r="H16" s="15" t="str">
        <f t="shared" si="0"/>
        <v>https://decide.madrid.es/presupuestos/presupuestos-participativos-2021/proyecto/18021</v>
      </c>
      <c r="I16" s="8" t="s">
        <v>212</v>
      </c>
    </row>
    <row r="17" spans="1:9" ht="24.95" customHeight="1" thickBot="1" x14ac:dyDescent="0.3">
      <c r="A17" s="11">
        <v>17350</v>
      </c>
      <c r="B17" s="5" t="s">
        <v>25</v>
      </c>
      <c r="C17" s="5" t="s">
        <v>26</v>
      </c>
      <c r="D17" s="14">
        <v>394</v>
      </c>
      <c r="E17" s="14">
        <v>255</v>
      </c>
      <c r="F17" s="14">
        <v>309</v>
      </c>
      <c r="G17" s="6">
        <v>18000</v>
      </c>
      <c r="H17" s="15" t="str">
        <f t="shared" si="0"/>
        <v>https://decide.madrid.es/presupuestos/presupuestos-participativos-2021/proyecto/17350</v>
      </c>
      <c r="I17" s="7" t="s">
        <v>175</v>
      </c>
    </row>
    <row r="18" spans="1:9" ht="24.95" customHeight="1" thickBot="1" x14ac:dyDescent="0.3">
      <c r="A18" s="10">
        <v>18531</v>
      </c>
      <c r="B18" s="3" t="s">
        <v>27</v>
      </c>
      <c r="C18" s="3" t="s">
        <v>26</v>
      </c>
      <c r="D18" s="13">
        <v>320</v>
      </c>
      <c r="E18" s="13">
        <v>36</v>
      </c>
      <c r="F18" s="13">
        <v>308</v>
      </c>
      <c r="G18" s="4">
        <v>1072500</v>
      </c>
      <c r="H18" s="15" t="str">
        <f t="shared" si="0"/>
        <v>https://decide.madrid.es/presupuestos/presupuestos-participativos-2021/proyecto/18531</v>
      </c>
      <c r="I18" s="8" t="s">
        <v>241</v>
      </c>
    </row>
    <row r="19" spans="1:9" ht="24.95" customHeight="1" thickBot="1" x14ac:dyDescent="0.3">
      <c r="A19" s="11">
        <v>18424</v>
      </c>
      <c r="B19" s="5" t="s">
        <v>28</v>
      </c>
      <c r="C19" s="5" t="s">
        <v>26</v>
      </c>
      <c r="D19" s="14">
        <v>269</v>
      </c>
      <c r="E19" s="14">
        <v>81</v>
      </c>
      <c r="F19" s="14">
        <v>242</v>
      </c>
      <c r="G19" s="6">
        <v>1400000</v>
      </c>
      <c r="H19" s="15" t="str">
        <f t="shared" si="0"/>
        <v>https://decide.madrid.es/presupuestos/presupuestos-participativos-2021/proyecto/18424</v>
      </c>
      <c r="I19" s="7" t="s">
        <v>233</v>
      </c>
    </row>
    <row r="20" spans="1:9" ht="24.95" customHeight="1" thickBot="1" x14ac:dyDescent="0.3">
      <c r="A20" s="10">
        <v>17846</v>
      </c>
      <c r="B20" s="3" t="s">
        <v>29</v>
      </c>
      <c r="C20" s="3" t="s">
        <v>30</v>
      </c>
      <c r="D20" s="13">
        <v>197</v>
      </c>
      <c r="E20" s="13">
        <v>23</v>
      </c>
      <c r="F20" s="13">
        <v>189.33</v>
      </c>
      <c r="G20" s="4">
        <v>90000</v>
      </c>
      <c r="H20" s="15" t="str">
        <f t="shared" si="0"/>
        <v>https://decide.madrid.es/presupuestos/presupuestos-participativos-2021/proyecto/17846</v>
      </c>
      <c r="I20" s="8" t="s">
        <v>202</v>
      </c>
    </row>
    <row r="21" spans="1:9" ht="24.95" customHeight="1" thickBot="1" x14ac:dyDescent="0.3">
      <c r="A21" s="11">
        <v>17533</v>
      </c>
      <c r="B21" s="5" t="s">
        <v>31</v>
      </c>
      <c r="C21" s="5" t="s">
        <v>30</v>
      </c>
      <c r="D21" s="14">
        <v>176</v>
      </c>
      <c r="E21" s="14">
        <v>22</v>
      </c>
      <c r="F21" s="14">
        <v>168.67</v>
      </c>
      <c r="G21" s="6">
        <v>1000000</v>
      </c>
      <c r="H21" s="15" t="str">
        <f t="shared" si="0"/>
        <v>https://decide.madrid.es/presupuestos/presupuestos-participativos-2021/proyecto/17533</v>
      </c>
      <c r="I21" s="7" t="s">
        <v>184</v>
      </c>
    </row>
    <row r="22" spans="1:9" ht="24.95" customHeight="1" thickBot="1" x14ac:dyDescent="0.3">
      <c r="A22" s="10">
        <v>18898</v>
      </c>
      <c r="B22" s="3" t="s">
        <v>32</v>
      </c>
      <c r="C22" s="3" t="s">
        <v>30</v>
      </c>
      <c r="D22" s="13">
        <v>165</v>
      </c>
      <c r="E22" s="13">
        <v>59</v>
      </c>
      <c r="F22" s="13">
        <v>145.33000000000001</v>
      </c>
      <c r="G22" s="4">
        <v>18000</v>
      </c>
      <c r="H22" s="15" t="str">
        <f t="shared" si="0"/>
        <v>https://decide.madrid.es/presupuestos/presupuestos-participativos-2021/proyecto/18898</v>
      </c>
      <c r="I22" s="8" t="s">
        <v>270</v>
      </c>
    </row>
    <row r="23" spans="1:9" ht="24.95" customHeight="1" thickBot="1" x14ac:dyDescent="0.3">
      <c r="A23" s="11">
        <v>18439</v>
      </c>
      <c r="B23" s="5" t="s">
        <v>33</v>
      </c>
      <c r="C23" s="5" t="s">
        <v>30</v>
      </c>
      <c r="D23" s="14">
        <v>129</v>
      </c>
      <c r="E23" s="14">
        <v>14</v>
      </c>
      <c r="F23" s="14">
        <v>124.33</v>
      </c>
      <c r="G23" s="6">
        <v>200000</v>
      </c>
      <c r="H23" s="15" t="str">
        <f t="shared" si="0"/>
        <v>https://decide.madrid.es/presupuestos/presupuestos-participativos-2021/proyecto/18439</v>
      </c>
      <c r="I23" s="7" t="s">
        <v>234</v>
      </c>
    </row>
    <row r="24" spans="1:9" ht="24.95" customHeight="1" thickBot="1" x14ac:dyDescent="0.3">
      <c r="A24" s="10">
        <v>17513</v>
      </c>
      <c r="B24" s="3" t="s">
        <v>34</v>
      </c>
      <c r="C24" s="3" t="s">
        <v>30</v>
      </c>
      <c r="D24" s="13">
        <v>87</v>
      </c>
      <c r="E24" s="13">
        <v>74</v>
      </c>
      <c r="F24" s="13">
        <v>62.33</v>
      </c>
      <c r="G24" s="4">
        <v>40000</v>
      </c>
      <c r="H24" s="15" t="str">
        <f t="shared" si="0"/>
        <v>https://decide.madrid.es/presupuestos/presupuestos-participativos-2021/proyecto/17513</v>
      </c>
      <c r="I24" s="8" t="s">
        <v>183</v>
      </c>
    </row>
    <row r="25" spans="1:9" ht="24.95" customHeight="1" thickBot="1" x14ac:dyDescent="0.3">
      <c r="A25" s="11">
        <v>17391</v>
      </c>
      <c r="B25" s="5" t="s">
        <v>35</v>
      </c>
      <c r="C25" s="5" t="s">
        <v>36</v>
      </c>
      <c r="D25" s="14">
        <v>435</v>
      </c>
      <c r="E25" s="14">
        <v>46</v>
      </c>
      <c r="F25" s="14">
        <v>419.67</v>
      </c>
      <c r="G25" s="6">
        <v>12000</v>
      </c>
      <c r="H25" s="15" t="str">
        <f t="shared" si="0"/>
        <v>https://decide.madrid.es/presupuestos/presupuestos-participativos-2021/proyecto/17391</v>
      </c>
      <c r="I25" s="7" t="s">
        <v>178</v>
      </c>
    </row>
    <row r="26" spans="1:9" ht="24.95" customHeight="1" thickBot="1" x14ac:dyDescent="0.3">
      <c r="A26" s="10">
        <v>17077</v>
      </c>
      <c r="B26" s="3" t="s">
        <v>37</v>
      </c>
      <c r="C26" s="3" t="s">
        <v>36</v>
      </c>
      <c r="D26" s="13">
        <v>391</v>
      </c>
      <c r="E26" s="13">
        <v>42</v>
      </c>
      <c r="F26" s="13">
        <v>377</v>
      </c>
      <c r="G26" s="4">
        <v>30000</v>
      </c>
      <c r="H26" s="15" t="str">
        <f t="shared" si="0"/>
        <v>https://decide.madrid.es/presupuestos/presupuestos-participativos-2021/proyecto/17077</v>
      </c>
      <c r="I26" s="8" t="s">
        <v>167</v>
      </c>
    </row>
    <row r="27" spans="1:9" ht="24.95" customHeight="1" thickBot="1" x14ac:dyDescent="0.3">
      <c r="A27" s="11">
        <v>17672</v>
      </c>
      <c r="B27" s="5" t="s">
        <v>38</v>
      </c>
      <c r="C27" s="5" t="s">
        <v>36</v>
      </c>
      <c r="D27" s="14">
        <v>383</v>
      </c>
      <c r="E27" s="14">
        <v>93</v>
      </c>
      <c r="F27" s="14">
        <v>352</v>
      </c>
      <c r="G27" s="6">
        <v>30000</v>
      </c>
      <c r="H27" s="15" t="str">
        <f t="shared" si="0"/>
        <v>https://decide.madrid.es/presupuestos/presupuestos-participativos-2021/proyecto/17672</v>
      </c>
      <c r="I27" s="7" t="s">
        <v>193</v>
      </c>
    </row>
    <row r="28" spans="1:9" ht="24.95" customHeight="1" thickBot="1" x14ac:dyDescent="0.3">
      <c r="A28" s="10">
        <v>18198</v>
      </c>
      <c r="B28" s="3" t="s">
        <v>39</v>
      </c>
      <c r="C28" s="3" t="s">
        <v>36</v>
      </c>
      <c r="D28" s="13">
        <v>190</v>
      </c>
      <c r="E28" s="13">
        <v>81</v>
      </c>
      <c r="F28" s="13">
        <v>163</v>
      </c>
      <c r="G28" s="4">
        <v>3500</v>
      </c>
      <c r="H28" s="15" t="str">
        <f t="shared" si="0"/>
        <v>https://decide.madrid.es/presupuestos/presupuestos-participativos-2021/proyecto/18198</v>
      </c>
      <c r="I28" s="7" t="s">
        <v>224</v>
      </c>
    </row>
    <row r="29" spans="1:9" ht="24.95" customHeight="1" thickBot="1" x14ac:dyDescent="0.3">
      <c r="A29" s="11">
        <v>18691</v>
      </c>
      <c r="B29" s="5" t="s">
        <v>40</v>
      </c>
      <c r="C29" s="5" t="s">
        <v>36</v>
      </c>
      <c r="D29" s="14">
        <v>203</v>
      </c>
      <c r="E29" s="14">
        <v>135</v>
      </c>
      <c r="F29" s="14">
        <v>158</v>
      </c>
      <c r="G29" s="6">
        <v>18000</v>
      </c>
      <c r="H29" s="15" t="str">
        <f t="shared" si="0"/>
        <v>https://decide.madrid.es/presupuestos/presupuestos-participativos-2021/proyecto/18691</v>
      </c>
      <c r="I29" s="8" t="s">
        <v>252</v>
      </c>
    </row>
    <row r="30" spans="1:9" ht="24.95" customHeight="1" thickBot="1" x14ac:dyDescent="0.3">
      <c r="A30" s="10">
        <v>18211</v>
      </c>
      <c r="B30" s="3" t="s">
        <v>41</v>
      </c>
      <c r="C30" s="3" t="s">
        <v>42</v>
      </c>
      <c r="D30" s="13">
        <v>568</v>
      </c>
      <c r="E30" s="13">
        <v>53</v>
      </c>
      <c r="F30" s="13">
        <v>550.33000000000004</v>
      </c>
      <c r="G30" s="4">
        <v>40000</v>
      </c>
      <c r="H30" s="15" t="str">
        <f t="shared" si="0"/>
        <v>https://decide.madrid.es/presupuestos/presupuestos-participativos-2021/proyecto/18211</v>
      </c>
      <c r="I30" s="7" t="s">
        <v>225</v>
      </c>
    </row>
    <row r="31" spans="1:9" ht="24.95" customHeight="1" thickBot="1" x14ac:dyDescent="0.3">
      <c r="A31" s="11">
        <v>17157</v>
      </c>
      <c r="B31" s="5" t="s">
        <v>43</v>
      </c>
      <c r="C31" s="5" t="s">
        <v>42</v>
      </c>
      <c r="D31" s="14">
        <v>531</v>
      </c>
      <c r="E31" s="14">
        <v>26</v>
      </c>
      <c r="F31" s="14">
        <v>522.33000000000004</v>
      </c>
      <c r="G31" s="6">
        <v>50000</v>
      </c>
      <c r="H31" s="15" t="str">
        <f t="shared" si="0"/>
        <v>https://decide.madrid.es/presupuestos/presupuestos-participativos-2021/proyecto/17157</v>
      </c>
      <c r="I31" s="8" t="s">
        <v>170</v>
      </c>
    </row>
    <row r="32" spans="1:9" ht="24.95" customHeight="1" thickBot="1" x14ac:dyDescent="0.3">
      <c r="A32" s="10">
        <v>17375</v>
      </c>
      <c r="B32" s="3" t="s">
        <v>44</v>
      </c>
      <c r="C32" s="3" t="s">
        <v>42</v>
      </c>
      <c r="D32" s="13">
        <v>513</v>
      </c>
      <c r="E32" s="13">
        <v>32</v>
      </c>
      <c r="F32" s="13">
        <v>502.33</v>
      </c>
      <c r="G32" s="4">
        <v>40000</v>
      </c>
      <c r="H32" s="15" t="str">
        <f t="shared" si="0"/>
        <v>https://decide.madrid.es/presupuestos/presupuestos-participativos-2021/proyecto/17375</v>
      </c>
      <c r="I32" s="7" t="s">
        <v>177</v>
      </c>
    </row>
    <row r="33" spans="1:9" ht="24.95" customHeight="1" thickBot="1" x14ac:dyDescent="0.3">
      <c r="A33" s="11">
        <v>17359</v>
      </c>
      <c r="B33" s="5" t="s">
        <v>45</v>
      </c>
      <c r="C33" s="5" t="s">
        <v>42</v>
      </c>
      <c r="D33" s="14">
        <v>478</v>
      </c>
      <c r="E33" s="14">
        <v>30</v>
      </c>
      <c r="F33" s="14">
        <v>468</v>
      </c>
      <c r="G33" s="6">
        <v>600000</v>
      </c>
      <c r="H33" s="15" t="str">
        <f t="shared" si="0"/>
        <v>https://decide.madrid.es/presupuestos/presupuestos-participativos-2021/proyecto/17359</v>
      </c>
      <c r="I33" s="8" t="s">
        <v>176</v>
      </c>
    </row>
    <row r="34" spans="1:9" ht="24.95" customHeight="1" thickBot="1" x14ac:dyDescent="0.3">
      <c r="A34" s="10">
        <v>18189</v>
      </c>
      <c r="B34" s="3" t="s">
        <v>46</v>
      </c>
      <c r="C34" s="3" t="s">
        <v>42</v>
      </c>
      <c r="D34" s="13">
        <v>419</v>
      </c>
      <c r="E34" s="13">
        <v>31</v>
      </c>
      <c r="F34" s="13">
        <v>408.67</v>
      </c>
      <c r="G34" s="4">
        <v>30000</v>
      </c>
      <c r="H34" s="15" t="str">
        <f t="shared" si="0"/>
        <v>https://decide.madrid.es/presupuestos/presupuestos-participativos-2021/proyecto/18189</v>
      </c>
      <c r="I34" s="7" t="s">
        <v>223</v>
      </c>
    </row>
    <row r="35" spans="1:9" ht="24.95" customHeight="1" thickBot="1" x14ac:dyDescent="0.3">
      <c r="A35" s="11">
        <v>19199</v>
      </c>
      <c r="B35" s="5" t="s">
        <v>47</v>
      </c>
      <c r="C35" s="5" t="s">
        <v>42</v>
      </c>
      <c r="D35" s="14">
        <v>409</v>
      </c>
      <c r="E35" s="14">
        <v>41</v>
      </c>
      <c r="F35" s="14">
        <v>395.33</v>
      </c>
      <c r="G35" s="6">
        <v>18000</v>
      </c>
      <c r="H35" s="15" t="str">
        <f t="shared" si="0"/>
        <v>https://decide.madrid.es/presupuestos/presupuestos-participativos-2021/proyecto/19199</v>
      </c>
      <c r="I35" s="8" t="s">
        <v>286</v>
      </c>
    </row>
    <row r="36" spans="1:9" ht="24.95" customHeight="1" thickBot="1" x14ac:dyDescent="0.3">
      <c r="A36" s="10">
        <v>18475</v>
      </c>
      <c r="B36" s="3" t="s">
        <v>48</v>
      </c>
      <c r="C36" s="3" t="s">
        <v>42</v>
      </c>
      <c r="D36" s="13">
        <v>349</v>
      </c>
      <c r="E36" s="13">
        <v>66</v>
      </c>
      <c r="F36" s="13">
        <v>327</v>
      </c>
      <c r="G36" s="4">
        <v>160000</v>
      </c>
      <c r="H36" s="15" t="str">
        <f t="shared" si="0"/>
        <v>https://decide.madrid.es/presupuestos/presupuestos-participativos-2021/proyecto/18475</v>
      </c>
      <c r="I36" s="7" t="s">
        <v>237</v>
      </c>
    </row>
    <row r="37" spans="1:9" ht="24.95" customHeight="1" thickBot="1" x14ac:dyDescent="0.3">
      <c r="A37" s="11">
        <v>18880</v>
      </c>
      <c r="B37" s="5" t="s">
        <v>49</v>
      </c>
      <c r="C37" s="5" t="s">
        <v>42</v>
      </c>
      <c r="D37" s="14">
        <v>292</v>
      </c>
      <c r="E37" s="14">
        <v>46</v>
      </c>
      <c r="F37" s="14">
        <v>276.67</v>
      </c>
      <c r="G37" s="6">
        <v>1000000</v>
      </c>
      <c r="H37" s="15" t="str">
        <f t="shared" si="0"/>
        <v>https://decide.madrid.es/presupuestos/presupuestos-participativos-2021/proyecto/18880</v>
      </c>
      <c r="I37" s="8" t="s">
        <v>268</v>
      </c>
    </row>
    <row r="38" spans="1:9" ht="24.95" customHeight="1" thickBot="1" x14ac:dyDescent="0.3">
      <c r="A38" s="10">
        <v>17665</v>
      </c>
      <c r="B38" s="3" t="s">
        <v>50</v>
      </c>
      <c r="C38" s="3" t="s">
        <v>42</v>
      </c>
      <c r="D38" s="13">
        <v>291</v>
      </c>
      <c r="E38" s="13">
        <v>72</v>
      </c>
      <c r="F38" s="13">
        <v>267</v>
      </c>
      <c r="G38" s="4">
        <v>200000</v>
      </c>
      <c r="H38" s="15" t="str">
        <f t="shared" si="0"/>
        <v>https://decide.madrid.es/presupuestos/presupuestos-participativos-2021/proyecto/17665</v>
      </c>
      <c r="I38" s="7" t="s">
        <v>190</v>
      </c>
    </row>
    <row r="39" spans="1:9" ht="24.95" customHeight="1" thickBot="1" x14ac:dyDescent="0.3">
      <c r="A39" s="11">
        <v>17892</v>
      </c>
      <c r="B39" s="5" t="s">
        <v>51</v>
      </c>
      <c r="C39" s="5" t="s">
        <v>52</v>
      </c>
      <c r="D39" s="14">
        <v>1268</v>
      </c>
      <c r="E39" s="14">
        <v>149</v>
      </c>
      <c r="F39" s="14">
        <v>1218.33</v>
      </c>
      <c r="G39" s="6">
        <v>800000</v>
      </c>
      <c r="H39" s="15" t="str">
        <f t="shared" si="0"/>
        <v>https://decide.madrid.es/presupuestos/presupuestos-participativos-2021/proyecto/17892</v>
      </c>
      <c r="I39" s="8" t="s">
        <v>206</v>
      </c>
    </row>
    <row r="40" spans="1:9" ht="24.95" customHeight="1" thickBot="1" x14ac:dyDescent="0.3">
      <c r="A40" s="10">
        <v>19216</v>
      </c>
      <c r="B40" s="3" t="s">
        <v>53</v>
      </c>
      <c r="C40" s="3" t="s">
        <v>52</v>
      </c>
      <c r="D40" s="13">
        <v>933</v>
      </c>
      <c r="E40" s="13">
        <v>106</v>
      </c>
      <c r="F40" s="13">
        <v>897.67</v>
      </c>
      <c r="G40" s="4">
        <v>300000</v>
      </c>
      <c r="H40" s="15" t="str">
        <f t="shared" si="0"/>
        <v>https://decide.madrid.es/presupuestos/presupuestos-participativos-2021/proyecto/19216</v>
      </c>
      <c r="I40" s="7" t="s">
        <v>288</v>
      </c>
    </row>
    <row r="41" spans="1:9" ht="24.95" customHeight="1" thickBot="1" x14ac:dyDescent="0.3">
      <c r="A41" s="11">
        <v>19176</v>
      </c>
      <c r="B41" s="5" t="s">
        <v>54</v>
      </c>
      <c r="C41" s="5" t="s">
        <v>52</v>
      </c>
      <c r="D41" s="14">
        <v>795</v>
      </c>
      <c r="E41" s="14">
        <v>110</v>
      </c>
      <c r="F41" s="14">
        <v>758.33</v>
      </c>
      <c r="G41" s="6">
        <v>100000</v>
      </c>
      <c r="H41" s="15" t="str">
        <f t="shared" si="0"/>
        <v>https://decide.madrid.es/presupuestos/presupuestos-participativos-2021/proyecto/19176</v>
      </c>
      <c r="I41" s="7" t="s">
        <v>285</v>
      </c>
    </row>
    <row r="42" spans="1:9" ht="24.95" customHeight="1" thickBot="1" x14ac:dyDescent="0.3">
      <c r="A42" s="10">
        <v>18609</v>
      </c>
      <c r="B42" s="3" t="s">
        <v>55</v>
      </c>
      <c r="C42" s="3" t="s">
        <v>52</v>
      </c>
      <c r="D42" s="13">
        <v>692</v>
      </c>
      <c r="E42" s="13">
        <v>80</v>
      </c>
      <c r="F42" s="13">
        <v>665.33</v>
      </c>
      <c r="G42" s="4">
        <v>150000</v>
      </c>
      <c r="H42" s="15" t="str">
        <f t="shared" si="0"/>
        <v>https://decide.madrid.es/presupuestos/presupuestos-participativos-2021/proyecto/18609</v>
      </c>
      <c r="I42" s="8" t="s">
        <v>249</v>
      </c>
    </row>
    <row r="43" spans="1:9" ht="24.95" customHeight="1" thickBot="1" x14ac:dyDescent="0.3">
      <c r="A43" s="11">
        <v>17548</v>
      </c>
      <c r="B43" s="5" t="s">
        <v>56</v>
      </c>
      <c r="C43" s="5" t="s">
        <v>52</v>
      </c>
      <c r="D43" s="14">
        <v>551</v>
      </c>
      <c r="E43" s="14">
        <v>175</v>
      </c>
      <c r="F43" s="14">
        <v>492.67</v>
      </c>
      <c r="G43" s="6">
        <v>950000</v>
      </c>
      <c r="H43" s="15" t="str">
        <f t="shared" si="0"/>
        <v>https://decide.madrid.es/presupuestos/presupuestos-participativos-2021/proyecto/17548</v>
      </c>
      <c r="I43" s="7" t="s">
        <v>186</v>
      </c>
    </row>
    <row r="44" spans="1:9" ht="24.95" customHeight="1" thickBot="1" x14ac:dyDescent="0.3">
      <c r="A44" s="10">
        <v>19289</v>
      </c>
      <c r="B44" s="3" t="s">
        <v>57</v>
      </c>
      <c r="C44" s="3" t="s">
        <v>52</v>
      </c>
      <c r="D44" s="13">
        <v>430</v>
      </c>
      <c r="E44" s="13">
        <v>130</v>
      </c>
      <c r="F44" s="13">
        <v>386.67</v>
      </c>
      <c r="G44" s="4">
        <v>200000</v>
      </c>
      <c r="H44" s="15" t="str">
        <f t="shared" si="0"/>
        <v>https://decide.madrid.es/presupuestos/presupuestos-participativos-2021/proyecto/19289</v>
      </c>
      <c r="I44" s="8" t="s">
        <v>293</v>
      </c>
    </row>
    <row r="45" spans="1:9" ht="24.95" customHeight="1" thickBot="1" x14ac:dyDescent="0.3">
      <c r="A45" s="11">
        <v>17695</v>
      </c>
      <c r="B45" s="5" t="s">
        <v>58</v>
      </c>
      <c r="C45" s="5" t="s">
        <v>59</v>
      </c>
      <c r="D45" s="14">
        <v>3708</v>
      </c>
      <c r="E45" s="14">
        <v>666</v>
      </c>
      <c r="F45" s="14">
        <v>3486</v>
      </c>
      <c r="G45" s="6">
        <v>1800000</v>
      </c>
      <c r="H45" s="15" t="str">
        <f t="shared" si="0"/>
        <v>https://decide.madrid.es/presupuestos/presupuestos-participativos-2021/proyecto/17695</v>
      </c>
      <c r="I45" s="7" t="s">
        <v>195</v>
      </c>
    </row>
    <row r="46" spans="1:9" ht="24.95" customHeight="1" thickBot="1" x14ac:dyDescent="0.3">
      <c r="A46" s="10">
        <v>17774</v>
      </c>
      <c r="B46" s="3" t="s">
        <v>60</v>
      </c>
      <c r="C46" s="3" t="s">
        <v>59</v>
      </c>
      <c r="D46" s="13">
        <v>2832</v>
      </c>
      <c r="E46" s="13">
        <v>337</v>
      </c>
      <c r="F46" s="13">
        <v>2719.67</v>
      </c>
      <c r="G46" s="4">
        <v>250000</v>
      </c>
      <c r="H46" s="15" t="str">
        <f t="shared" si="0"/>
        <v>https://decide.madrid.es/presupuestos/presupuestos-participativos-2021/proyecto/17774</v>
      </c>
      <c r="I46" s="8" t="s">
        <v>199</v>
      </c>
    </row>
    <row r="47" spans="1:9" ht="24.95" customHeight="1" thickBot="1" x14ac:dyDescent="0.3">
      <c r="A47" s="11">
        <v>18895</v>
      </c>
      <c r="B47" s="5" t="s">
        <v>61</v>
      </c>
      <c r="C47" s="5" t="s">
        <v>62</v>
      </c>
      <c r="D47" s="14">
        <v>522</v>
      </c>
      <c r="E47" s="14">
        <v>32</v>
      </c>
      <c r="F47" s="14">
        <v>511.33</v>
      </c>
      <c r="G47" s="6">
        <v>18000</v>
      </c>
      <c r="H47" s="15" t="str">
        <f t="shared" si="0"/>
        <v>https://decide.madrid.es/presupuestos/presupuestos-participativos-2021/proyecto/18895</v>
      </c>
      <c r="I47" s="7" t="s">
        <v>269</v>
      </c>
    </row>
    <row r="48" spans="1:9" ht="24.95" customHeight="1" thickBot="1" x14ac:dyDescent="0.3">
      <c r="A48" s="10">
        <v>17698</v>
      </c>
      <c r="B48" s="3" t="s">
        <v>63</v>
      </c>
      <c r="C48" s="3" t="s">
        <v>62</v>
      </c>
      <c r="D48" s="13">
        <v>474</v>
      </c>
      <c r="E48" s="13">
        <v>17</v>
      </c>
      <c r="F48" s="13">
        <v>468.33</v>
      </c>
      <c r="G48" s="4">
        <v>35000</v>
      </c>
      <c r="H48" s="15" t="str">
        <f t="shared" si="0"/>
        <v>https://decide.madrid.es/presupuestos/presupuestos-participativos-2021/proyecto/17698</v>
      </c>
      <c r="I48" s="8" t="s">
        <v>196</v>
      </c>
    </row>
    <row r="49" spans="1:9" ht="24.95" customHeight="1" thickBot="1" x14ac:dyDescent="0.3">
      <c r="A49" s="11">
        <v>17896</v>
      </c>
      <c r="B49" s="5" t="s">
        <v>64</v>
      </c>
      <c r="C49" s="5" t="s">
        <v>62</v>
      </c>
      <c r="D49" s="14">
        <v>431</v>
      </c>
      <c r="E49" s="14">
        <v>30</v>
      </c>
      <c r="F49" s="14">
        <v>421</v>
      </c>
      <c r="G49" s="6">
        <v>18000</v>
      </c>
      <c r="H49" s="15" t="str">
        <f t="shared" si="0"/>
        <v>https://decide.madrid.es/presupuestos/presupuestos-participativos-2021/proyecto/17896</v>
      </c>
      <c r="I49" s="7" t="s">
        <v>207</v>
      </c>
    </row>
    <row r="50" spans="1:9" ht="24.95" customHeight="1" thickBot="1" x14ac:dyDescent="0.3">
      <c r="A50" s="10">
        <v>18864</v>
      </c>
      <c r="B50" s="3" t="s">
        <v>65</v>
      </c>
      <c r="C50" s="3" t="s">
        <v>62</v>
      </c>
      <c r="D50" s="13">
        <v>325</v>
      </c>
      <c r="E50" s="13">
        <v>50</v>
      </c>
      <c r="F50" s="13">
        <v>308.33</v>
      </c>
      <c r="G50" s="4">
        <v>150000</v>
      </c>
      <c r="H50" s="15" t="str">
        <f t="shared" si="0"/>
        <v>https://decide.madrid.es/presupuestos/presupuestos-participativos-2021/proyecto/18864</v>
      </c>
      <c r="I50" s="8" t="s">
        <v>265</v>
      </c>
    </row>
    <row r="51" spans="1:9" ht="24.95" customHeight="1" thickBot="1" x14ac:dyDescent="0.3">
      <c r="A51" s="11">
        <v>18089</v>
      </c>
      <c r="B51" s="5" t="s">
        <v>66</v>
      </c>
      <c r="C51" s="5" t="s">
        <v>62</v>
      </c>
      <c r="D51" s="14">
        <v>302</v>
      </c>
      <c r="E51" s="14">
        <v>20</v>
      </c>
      <c r="F51" s="14">
        <v>295.33</v>
      </c>
      <c r="G51" s="6">
        <v>1104000</v>
      </c>
      <c r="H51" s="15" t="str">
        <f t="shared" si="0"/>
        <v>https://decide.madrid.es/presupuestos/presupuestos-participativos-2021/proyecto/18089</v>
      </c>
      <c r="I51" s="7" t="s">
        <v>218</v>
      </c>
    </row>
    <row r="52" spans="1:9" ht="24.95" customHeight="1" thickBot="1" x14ac:dyDescent="0.3">
      <c r="A52" s="10">
        <v>18827</v>
      </c>
      <c r="B52" s="3" t="s">
        <v>67</v>
      </c>
      <c r="C52" s="3" t="s">
        <v>62</v>
      </c>
      <c r="D52" s="13">
        <v>305</v>
      </c>
      <c r="E52" s="13">
        <v>54</v>
      </c>
      <c r="F52" s="13">
        <v>287</v>
      </c>
      <c r="G52" s="4">
        <v>60000</v>
      </c>
      <c r="H52" s="15" t="str">
        <f t="shared" si="0"/>
        <v>https://decide.madrid.es/presupuestos/presupuestos-participativos-2021/proyecto/18827</v>
      </c>
      <c r="I52" s="8" t="s">
        <v>261</v>
      </c>
    </row>
    <row r="53" spans="1:9" ht="24.95" customHeight="1" thickBot="1" x14ac:dyDescent="0.3">
      <c r="A53" s="11">
        <v>18852</v>
      </c>
      <c r="B53" s="5" t="s">
        <v>68</v>
      </c>
      <c r="C53" s="5" t="s">
        <v>62</v>
      </c>
      <c r="D53" s="14">
        <v>264</v>
      </c>
      <c r="E53" s="14">
        <v>71</v>
      </c>
      <c r="F53" s="14">
        <v>240.33</v>
      </c>
      <c r="G53" s="6">
        <v>130000</v>
      </c>
      <c r="H53" s="15" t="str">
        <f t="shared" si="0"/>
        <v>https://decide.madrid.es/presupuestos/presupuestos-participativos-2021/proyecto/18852</v>
      </c>
      <c r="I53" s="7" t="s">
        <v>263</v>
      </c>
    </row>
    <row r="54" spans="1:9" ht="24.95" customHeight="1" thickBot="1" x14ac:dyDescent="0.3">
      <c r="A54" s="10">
        <v>18761</v>
      </c>
      <c r="B54" s="3" t="s">
        <v>69</v>
      </c>
      <c r="C54" s="3" t="s">
        <v>62</v>
      </c>
      <c r="D54" s="13">
        <v>244</v>
      </c>
      <c r="E54" s="13">
        <v>43</v>
      </c>
      <c r="F54" s="13">
        <v>229.67</v>
      </c>
      <c r="G54" s="4">
        <v>1100000</v>
      </c>
      <c r="H54" s="15" t="str">
        <f t="shared" si="0"/>
        <v>https://decide.madrid.es/presupuestos/presupuestos-participativos-2021/proyecto/18761</v>
      </c>
      <c r="I54" s="7" t="s">
        <v>254</v>
      </c>
    </row>
    <row r="55" spans="1:9" ht="24.95" customHeight="1" thickBot="1" x14ac:dyDescent="0.3">
      <c r="A55" s="11">
        <v>19004</v>
      </c>
      <c r="B55" s="5" t="s">
        <v>70</v>
      </c>
      <c r="C55" s="5" t="s">
        <v>71</v>
      </c>
      <c r="D55" s="14">
        <v>376</v>
      </c>
      <c r="E55" s="14">
        <v>20</v>
      </c>
      <c r="F55" s="14">
        <v>369.33</v>
      </c>
      <c r="G55" s="6">
        <v>200000</v>
      </c>
      <c r="H55" s="15" t="str">
        <f t="shared" si="0"/>
        <v>https://decide.madrid.es/presupuestos/presupuestos-participativos-2021/proyecto/19004</v>
      </c>
      <c r="I55" s="8" t="s">
        <v>276</v>
      </c>
    </row>
    <row r="56" spans="1:9" ht="24.95" customHeight="1" thickBot="1" x14ac:dyDescent="0.3">
      <c r="A56" s="10">
        <v>17762</v>
      </c>
      <c r="B56" s="3" t="s">
        <v>72</v>
      </c>
      <c r="C56" s="3" t="s">
        <v>71</v>
      </c>
      <c r="D56" s="13">
        <v>259</v>
      </c>
      <c r="E56" s="13">
        <v>22</v>
      </c>
      <c r="F56" s="13">
        <v>251.67</v>
      </c>
      <c r="G56" s="4">
        <v>50000</v>
      </c>
      <c r="H56" s="15" t="str">
        <f t="shared" si="0"/>
        <v>https://decide.madrid.es/presupuestos/presupuestos-participativos-2021/proyecto/17762</v>
      </c>
      <c r="I56" s="7" t="s">
        <v>198</v>
      </c>
    </row>
    <row r="57" spans="1:9" ht="24.95" customHeight="1" thickBot="1" x14ac:dyDescent="0.3">
      <c r="A57" s="11">
        <v>19241</v>
      </c>
      <c r="B57" s="5" t="s">
        <v>73</v>
      </c>
      <c r="C57" s="5" t="s">
        <v>71</v>
      </c>
      <c r="D57" s="14">
        <v>246</v>
      </c>
      <c r="E57" s="14">
        <v>22</v>
      </c>
      <c r="F57" s="14">
        <v>238.67</v>
      </c>
      <c r="G57" s="6">
        <v>18000</v>
      </c>
      <c r="H57" s="15" t="str">
        <f t="shared" si="0"/>
        <v>https://decide.madrid.es/presupuestos/presupuestos-participativos-2021/proyecto/19241</v>
      </c>
      <c r="I57" s="8" t="s">
        <v>291</v>
      </c>
    </row>
    <row r="58" spans="1:9" ht="24.95" customHeight="1" thickBot="1" x14ac:dyDescent="0.3">
      <c r="A58" s="10">
        <v>18511</v>
      </c>
      <c r="B58" s="3" t="s">
        <v>74</v>
      </c>
      <c r="C58" s="3" t="s">
        <v>71</v>
      </c>
      <c r="D58" s="13">
        <v>233</v>
      </c>
      <c r="E58" s="13">
        <v>45</v>
      </c>
      <c r="F58" s="13">
        <v>218</v>
      </c>
      <c r="G58" s="4">
        <v>200000</v>
      </c>
      <c r="H58" s="15" t="str">
        <f t="shared" si="0"/>
        <v>https://decide.madrid.es/presupuestos/presupuestos-participativos-2021/proyecto/18511</v>
      </c>
      <c r="I58" s="7" t="s">
        <v>240</v>
      </c>
    </row>
    <row r="59" spans="1:9" ht="24.95" customHeight="1" thickBot="1" x14ac:dyDescent="0.3">
      <c r="A59" s="11">
        <v>18084</v>
      </c>
      <c r="B59" s="5" t="s">
        <v>75</v>
      </c>
      <c r="C59" s="5" t="s">
        <v>71</v>
      </c>
      <c r="D59" s="14">
        <v>164</v>
      </c>
      <c r="E59" s="14">
        <v>27</v>
      </c>
      <c r="F59" s="14">
        <v>155</v>
      </c>
      <c r="G59" s="6">
        <v>650000</v>
      </c>
      <c r="H59" s="15" t="str">
        <f t="shared" si="0"/>
        <v>https://decide.madrid.es/presupuestos/presupuestos-participativos-2021/proyecto/18084</v>
      </c>
      <c r="I59" s="8" t="s">
        <v>217</v>
      </c>
    </row>
    <row r="60" spans="1:9" ht="24.95" customHeight="1" thickBot="1" x14ac:dyDescent="0.3">
      <c r="A60" s="10">
        <v>18783</v>
      </c>
      <c r="B60" s="3" t="s">
        <v>76</v>
      </c>
      <c r="C60" s="3" t="s">
        <v>77</v>
      </c>
      <c r="D60" s="13">
        <v>382</v>
      </c>
      <c r="E60" s="13">
        <v>22</v>
      </c>
      <c r="F60" s="13">
        <v>374.67</v>
      </c>
      <c r="G60" s="4">
        <v>12000</v>
      </c>
      <c r="H60" s="15" t="str">
        <f t="shared" si="0"/>
        <v>https://decide.madrid.es/presupuestos/presupuestos-participativos-2021/proyecto/18783</v>
      </c>
      <c r="I60" s="7" t="s">
        <v>255</v>
      </c>
    </row>
    <row r="61" spans="1:9" ht="24.95" customHeight="1" thickBot="1" x14ac:dyDescent="0.3">
      <c r="A61" s="11">
        <v>18042</v>
      </c>
      <c r="B61" s="5" t="s">
        <v>78</v>
      </c>
      <c r="C61" s="5" t="s">
        <v>77</v>
      </c>
      <c r="D61" s="14">
        <v>373</v>
      </c>
      <c r="E61" s="14">
        <v>31</v>
      </c>
      <c r="F61" s="14">
        <v>362.67</v>
      </c>
      <c r="G61" s="6">
        <v>25000</v>
      </c>
      <c r="H61" s="15" t="str">
        <f t="shared" si="0"/>
        <v>https://decide.madrid.es/presupuestos/presupuestos-participativos-2021/proyecto/18042</v>
      </c>
      <c r="I61" s="8" t="s">
        <v>213</v>
      </c>
    </row>
    <row r="62" spans="1:9" ht="24.95" customHeight="1" thickBot="1" x14ac:dyDescent="0.3">
      <c r="A62" s="10">
        <v>17811</v>
      </c>
      <c r="B62" s="3" t="s">
        <v>79</v>
      </c>
      <c r="C62" s="3" t="s">
        <v>77</v>
      </c>
      <c r="D62" s="13">
        <v>380</v>
      </c>
      <c r="E62" s="13">
        <v>67</v>
      </c>
      <c r="F62" s="13">
        <v>357.67</v>
      </c>
      <c r="G62" s="4">
        <v>163000</v>
      </c>
      <c r="H62" s="15" t="str">
        <f t="shared" si="0"/>
        <v>https://decide.madrid.es/presupuestos/presupuestos-participativos-2021/proyecto/17811</v>
      </c>
      <c r="I62" s="7" t="s">
        <v>201</v>
      </c>
    </row>
    <row r="63" spans="1:9" ht="24.95" customHeight="1" thickBot="1" x14ac:dyDescent="0.3">
      <c r="A63" s="11">
        <v>18469</v>
      </c>
      <c r="B63" s="5" t="s">
        <v>80</v>
      </c>
      <c r="C63" s="5" t="s">
        <v>77</v>
      </c>
      <c r="D63" s="14">
        <v>349</v>
      </c>
      <c r="E63" s="14">
        <v>37</v>
      </c>
      <c r="F63" s="14">
        <v>336.67</v>
      </c>
      <c r="G63" s="6">
        <v>35090</v>
      </c>
      <c r="H63" s="15" t="str">
        <f t="shared" si="0"/>
        <v>https://decide.madrid.es/presupuestos/presupuestos-participativos-2021/proyecto/18469</v>
      </c>
      <c r="I63" s="8" t="s">
        <v>236</v>
      </c>
    </row>
    <row r="64" spans="1:9" ht="24.95" customHeight="1" thickBot="1" x14ac:dyDescent="0.3">
      <c r="A64" s="10">
        <v>18786</v>
      </c>
      <c r="B64" s="3" t="s">
        <v>81</v>
      </c>
      <c r="C64" s="3" t="s">
        <v>77</v>
      </c>
      <c r="D64" s="13">
        <v>322</v>
      </c>
      <c r="E64" s="13">
        <v>25</v>
      </c>
      <c r="F64" s="13">
        <v>313.67</v>
      </c>
      <c r="G64" s="4">
        <v>250000</v>
      </c>
      <c r="H64" s="15" t="str">
        <f t="shared" si="0"/>
        <v>https://decide.madrid.es/presupuestos/presupuestos-participativos-2021/proyecto/18786</v>
      </c>
      <c r="I64" s="7" t="s">
        <v>256</v>
      </c>
    </row>
    <row r="65" spans="1:9" ht="24.95" customHeight="1" thickBot="1" x14ac:dyDescent="0.3">
      <c r="A65" s="11">
        <v>17755</v>
      </c>
      <c r="B65" s="5" t="s">
        <v>82</v>
      </c>
      <c r="C65" s="5" t="s">
        <v>77</v>
      </c>
      <c r="D65" s="14">
        <v>285</v>
      </c>
      <c r="E65" s="14">
        <v>96</v>
      </c>
      <c r="F65" s="14">
        <v>253</v>
      </c>
      <c r="G65" s="6">
        <v>269000</v>
      </c>
      <c r="H65" s="15" t="str">
        <f t="shared" si="0"/>
        <v>https://decide.madrid.es/presupuestos/presupuestos-participativos-2021/proyecto/17755</v>
      </c>
      <c r="I65" s="8" t="s">
        <v>197</v>
      </c>
    </row>
    <row r="66" spans="1:9" ht="24.95" customHeight="1" thickBot="1" x14ac:dyDescent="0.3">
      <c r="A66" s="10">
        <v>18491</v>
      </c>
      <c r="B66" s="3" t="s">
        <v>83</v>
      </c>
      <c r="C66" s="3" t="s">
        <v>77</v>
      </c>
      <c r="D66" s="13">
        <v>212</v>
      </c>
      <c r="E66" s="13">
        <v>58</v>
      </c>
      <c r="F66" s="13">
        <v>192.67</v>
      </c>
      <c r="G66" s="4">
        <v>7500</v>
      </c>
      <c r="H66" s="15" t="str">
        <f t="shared" si="0"/>
        <v>https://decide.madrid.es/presupuestos/presupuestos-participativos-2021/proyecto/18491</v>
      </c>
      <c r="I66" s="7" t="s">
        <v>239</v>
      </c>
    </row>
    <row r="67" spans="1:9" ht="24.95" customHeight="1" thickBot="1" x14ac:dyDescent="0.3">
      <c r="A67" s="11">
        <v>18224</v>
      </c>
      <c r="B67" s="5" t="s">
        <v>84</v>
      </c>
      <c r="C67" s="5" t="s">
        <v>77</v>
      </c>
      <c r="D67" s="14">
        <v>187</v>
      </c>
      <c r="E67" s="14">
        <v>54</v>
      </c>
      <c r="F67" s="14">
        <v>169</v>
      </c>
      <c r="G67" s="6">
        <v>91000</v>
      </c>
      <c r="H67" s="15" t="str">
        <f t="shared" ref="H67:H130" si="1">HYPERLINK(I67)</f>
        <v>https://decide.madrid.es/presupuestos/presupuestos-participativos-2021/proyecto/18224</v>
      </c>
      <c r="I67" s="7" t="s">
        <v>226</v>
      </c>
    </row>
    <row r="68" spans="1:9" ht="24.95" customHeight="1" thickBot="1" x14ac:dyDescent="0.3">
      <c r="A68" s="10">
        <v>17667</v>
      </c>
      <c r="B68" s="3" t="s">
        <v>85</v>
      </c>
      <c r="C68" s="3" t="s">
        <v>86</v>
      </c>
      <c r="D68" s="13">
        <v>343</v>
      </c>
      <c r="E68" s="13">
        <v>13</v>
      </c>
      <c r="F68" s="13">
        <v>338.67</v>
      </c>
      <c r="G68" s="4">
        <v>50000</v>
      </c>
      <c r="H68" s="15" t="str">
        <f t="shared" si="1"/>
        <v>https://decide.madrid.es/presupuestos/presupuestos-participativos-2021/proyecto/17667</v>
      </c>
      <c r="I68" s="8" t="s">
        <v>191</v>
      </c>
    </row>
    <row r="69" spans="1:9" ht="24.95" customHeight="1" thickBot="1" x14ac:dyDescent="0.3">
      <c r="A69" s="11">
        <v>17876</v>
      </c>
      <c r="B69" s="5" t="s">
        <v>87</v>
      </c>
      <c r="C69" s="5" t="s">
        <v>86</v>
      </c>
      <c r="D69" s="14">
        <v>337</v>
      </c>
      <c r="E69" s="14">
        <v>29</v>
      </c>
      <c r="F69" s="14">
        <v>327.33</v>
      </c>
      <c r="G69" s="6">
        <v>18000</v>
      </c>
      <c r="H69" s="15" t="str">
        <f t="shared" si="1"/>
        <v>https://decide.madrid.es/presupuestos/presupuestos-participativos-2021/proyecto/17876</v>
      </c>
      <c r="I69" s="7" t="s">
        <v>204</v>
      </c>
    </row>
    <row r="70" spans="1:9" ht="24.95" customHeight="1" thickBot="1" x14ac:dyDescent="0.3">
      <c r="A70" s="10">
        <v>19257</v>
      </c>
      <c r="B70" s="3" t="s">
        <v>88</v>
      </c>
      <c r="C70" s="3" t="s">
        <v>86</v>
      </c>
      <c r="D70" s="13">
        <v>323</v>
      </c>
      <c r="E70" s="13">
        <v>39</v>
      </c>
      <c r="F70" s="13">
        <v>310</v>
      </c>
      <c r="G70" s="4">
        <v>18000</v>
      </c>
      <c r="H70" s="15" t="str">
        <f t="shared" si="1"/>
        <v>https://decide.madrid.es/presupuestos/presupuestos-participativos-2021/proyecto/19257</v>
      </c>
      <c r="I70" s="8" t="s">
        <v>292</v>
      </c>
    </row>
    <row r="71" spans="1:9" ht="24.95" customHeight="1" thickBot="1" x14ac:dyDescent="0.3">
      <c r="A71" s="11">
        <v>18861</v>
      </c>
      <c r="B71" s="5" t="s">
        <v>89</v>
      </c>
      <c r="C71" s="5" t="s">
        <v>86</v>
      </c>
      <c r="D71" s="14">
        <v>297</v>
      </c>
      <c r="E71" s="14">
        <v>14</v>
      </c>
      <c r="F71" s="14">
        <v>292.33</v>
      </c>
      <c r="G71" s="6">
        <v>250000</v>
      </c>
      <c r="H71" s="15" t="str">
        <f t="shared" si="1"/>
        <v>https://decide.madrid.es/presupuestos/presupuestos-participativos-2021/proyecto/18861</v>
      </c>
      <c r="I71" s="7" t="s">
        <v>264</v>
      </c>
    </row>
    <row r="72" spans="1:9" ht="24.95" customHeight="1" thickBot="1" x14ac:dyDescent="0.3">
      <c r="A72" s="10">
        <v>18878</v>
      </c>
      <c r="B72" s="3" t="s">
        <v>90</v>
      </c>
      <c r="C72" s="3" t="s">
        <v>86</v>
      </c>
      <c r="D72" s="13">
        <v>255</v>
      </c>
      <c r="E72" s="13">
        <v>15</v>
      </c>
      <c r="F72" s="13">
        <v>250</v>
      </c>
      <c r="G72" s="4">
        <v>1180000</v>
      </c>
      <c r="H72" s="15" t="str">
        <f t="shared" si="1"/>
        <v>https://decide.madrid.es/presupuestos/presupuestos-participativos-2021/proyecto/18878</v>
      </c>
      <c r="I72" s="8" t="s">
        <v>267</v>
      </c>
    </row>
    <row r="73" spans="1:9" ht="24.95" customHeight="1" thickBot="1" x14ac:dyDescent="0.3">
      <c r="A73" s="11">
        <v>18845</v>
      </c>
      <c r="B73" s="5" t="s">
        <v>91</v>
      </c>
      <c r="C73" s="5" t="s">
        <v>86</v>
      </c>
      <c r="D73" s="14">
        <v>250</v>
      </c>
      <c r="E73" s="14">
        <v>31</v>
      </c>
      <c r="F73" s="14">
        <v>239.67</v>
      </c>
      <c r="G73" s="6">
        <v>300000</v>
      </c>
      <c r="H73" s="15" t="str">
        <f t="shared" si="1"/>
        <v>https://decide.madrid.es/presupuestos/presupuestos-participativos-2021/proyecto/18845</v>
      </c>
      <c r="I73" s="7" t="s">
        <v>262</v>
      </c>
    </row>
    <row r="74" spans="1:9" ht="24.95" customHeight="1" thickBot="1" x14ac:dyDescent="0.3">
      <c r="A74" s="10">
        <v>18869</v>
      </c>
      <c r="B74" s="3" t="s">
        <v>92</v>
      </c>
      <c r="C74" s="3" t="s">
        <v>86</v>
      </c>
      <c r="D74" s="13">
        <v>220</v>
      </c>
      <c r="E74" s="13">
        <v>23</v>
      </c>
      <c r="F74" s="13">
        <v>212.33</v>
      </c>
      <c r="G74" s="4">
        <v>975000</v>
      </c>
      <c r="H74" s="15" t="str">
        <f t="shared" si="1"/>
        <v>https://decide.madrid.es/presupuestos/presupuestos-participativos-2021/proyecto/18869</v>
      </c>
      <c r="I74" s="8" t="s">
        <v>266</v>
      </c>
    </row>
    <row r="75" spans="1:9" ht="24.95" customHeight="1" thickBot="1" x14ac:dyDescent="0.3">
      <c r="A75" s="11">
        <v>18813</v>
      </c>
      <c r="B75" s="5" t="s">
        <v>93</v>
      </c>
      <c r="C75" s="5" t="s">
        <v>94</v>
      </c>
      <c r="D75" s="14">
        <v>477</v>
      </c>
      <c r="E75" s="14">
        <v>6</v>
      </c>
      <c r="F75" s="14">
        <v>475</v>
      </c>
      <c r="G75" s="6">
        <v>12000</v>
      </c>
      <c r="H75" s="15" t="str">
        <f t="shared" si="1"/>
        <v>https://decide.madrid.es/presupuestos/presupuestos-participativos-2021/proyecto/18813</v>
      </c>
      <c r="I75" s="7" t="s">
        <v>260</v>
      </c>
    </row>
    <row r="76" spans="1:9" ht="24.95" customHeight="1" thickBot="1" x14ac:dyDescent="0.3">
      <c r="A76" s="10">
        <v>17251</v>
      </c>
      <c r="B76" s="3" t="s">
        <v>95</v>
      </c>
      <c r="C76" s="3" t="s">
        <v>94</v>
      </c>
      <c r="D76" s="13">
        <v>423</v>
      </c>
      <c r="E76" s="13">
        <v>30</v>
      </c>
      <c r="F76" s="13">
        <v>413</v>
      </c>
      <c r="G76" s="4">
        <v>18000</v>
      </c>
      <c r="H76" s="15" t="str">
        <f t="shared" si="1"/>
        <v>https://decide.madrid.es/presupuestos/presupuestos-participativos-2021/proyecto/17251</v>
      </c>
      <c r="I76" s="8" t="s">
        <v>172</v>
      </c>
    </row>
    <row r="77" spans="1:9" ht="24.95" customHeight="1" thickBot="1" x14ac:dyDescent="0.3">
      <c r="A77" s="11">
        <v>18242</v>
      </c>
      <c r="B77" s="5" t="s">
        <v>96</v>
      </c>
      <c r="C77" s="5" t="s">
        <v>94</v>
      </c>
      <c r="D77" s="14">
        <v>404</v>
      </c>
      <c r="E77" s="14">
        <v>17</v>
      </c>
      <c r="F77" s="14">
        <v>398.33</v>
      </c>
      <c r="G77" s="6">
        <v>30000</v>
      </c>
      <c r="H77" s="15" t="str">
        <f t="shared" si="1"/>
        <v>https://decide.madrid.es/presupuestos/presupuestos-participativos-2021/proyecto/18242</v>
      </c>
      <c r="I77" s="7" t="s">
        <v>227</v>
      </c>
    </row>
    <row r="78" spans="1:9" ht="24.95" customHeight="1" thickBot="1" x14ac:dyDescent="0.3">
      <c r="A78" s="10">
        <v>17290</v>
      </c>
      <c r="B78" s="3" t="s">
        <v>97</v>
      </c>
      <c r="C78" s="3" t="s">
        <v>94</v>
      </c>
      <c r="D78" s="13">
        <v>400</v>
      </c>
      <c r="E78" s="13">
        <v>35</v>
      </c>
      <c r="F78" s="13">
        <v>388.33</v>
      </c>
      <c r="G78" s="4">
        <v>18000</v>
      </c>
      <c r="H78" s="15" t="str">
        <f t="shared" si="1"/>
        <v>https://decide.madrid.es/presupuestos/presupuestos-participativos-2021/proyecto/17290</v>
      </c>
      <c r="I78" s="8" t="s">
        <v>173</v>
      </c>
    </row>
    <row r="79" spans="1:9" ht="24.95" customHeight="1" thickBot="1" x14ac:dyDescent="0.3">
      <c r="A79" s="11">
        <v>17563</v>
      </c>
      <c r="B79" s="5" t="s">
        <v>98</v>
      </c>
      <c r="C79" s="5" t="s">
        <v>94</v>
      </c>
      <c r="D79" s="14">
        <v>383</v>
      </c>
      <c r="E79" s="14">
        <v>20</v>
      </c>
      <c r="F79" s="14">
        <v>376.33</v>
      </c>
      <c r="G79" s="6">
        <v>50000</v>
      </c>
      <c r="H79" s="15" t="str">
        <f t="shared" si="1"/>
        <v>https://decide.madrid.es/presupuestos/presupuestos-participativos-2021/proyecto/17563</v>
      </c>
      <c r="I79" s="7" t="s">
        <v>187</v>
      </c>
    </row>
    <row r="80" spans="1:9" ht="24.95" customHeight="1" thickBot="1" x14ac:dyDescent="0.3">
      <c r="A80" s="10">
        <v>18374</v>
      </c>
      <c r="B80" s="3" t="s">
        <v>99</v>
      </c>
      <c r="C80" s="3" t="s">
        <v>94</v>
      </c>
      <c r="D80" s="13">
        <v>383</v>
      </c>
      <c r="E80" s="13">
        <v>69</v>
      </c>
      <c r="F80" s="13">
        <v>360</v>
      </c>
      <c r="G80" s="4">
        <v>600000</v>
      </c>
      <c r="H80" s="15" t="str">
        <f t="shared" si="1"/>
        <v>https://decide.madrid.es/presupuestos/presupuestos-participativos-2021/proyecto/18374</v>
      </c>
      <c r="I80" s="7" t="s">
        <v>230</v>
      </c>
    </row>
    <row r="81" spans="1:9" ht="24.95" customHeight="1" thickBot="1" x14ac:dyDescent="0.3">
      <c r="A81" s="11">
        <v>18074</v>
      </c>
      <c r="B81" s="5" t="s">
        <v>100</v>
      </c>
      <c r="C81" s="5" t="s">
        <v>94</v>
      </c>
      <c r="D81" s="14">
        <v>348</v>
      </c>
      <c r="E81" s="14">
        <v>45</v>
      </c>
      <c r="F81" s="14">
        <v>333</v>
      </c>
      <c r="G81" s="6">
        <v>509000</v>
      </c>
      <c r="H81" s="15" t="str">
        <f t="shared" si="1"/>
        <v>https://decide.madrid.es/presupuestos/presupuestos-participativos-2021/proyecto/18074</v>
      </c>
      <c r="I81" s="8" t="s">
        <v>214</v>
      </c>
    </row>
    <row r="82" spans="1:9" ht="24.95" customHeight="1" thickBot="1" x14ac:dyDescent="0.3">
      <c r="A82" s="10">
        <v>19006</v>
      </c>
      <c r="B82" s="3" t="s">
        <v>101</v>
      </c>
      <c r="C82" s="3" t="s">
        <v>102</v>
      </c>
      <c r="D82" s="13">
        <v>332</v>
      </c>
      <c r="E82" s="13">
        <v>9</v>
      </c>
      <c r="F82" s="13">
        <v>329</v>
      </c>
      <c r="G82" s="4">
        <v>75000</v>
      </c>
      <c r="H82" s="15" t="str">
        <f t="shared" si="1"/>
        <v>https://decide.madrid.es/presupuestos/presupuestos-participativos-2021/proyecto/19006</v>
      </c>
      <c r="I82" s="7" t="s">
        <v>278</v>
      </c>
    </row>
    <row r="83" spans="1:9" ht="24.95" customHeight="1" thickBot="1" x14ac:dyDescent="0.3">
      <c r="A83" s="11">
        <v>18016</v>
      </c>
      <c r="B83" s="5" t="s">
        <v>103</v>
      </c>
      <c r="C83" s="5" t="s">
        <v>102</v>
      </c>
      <c r="D83" s="14">
        <v>303</v>
      </c>
      <c r="E83" s="14">
        <v>53</v>
      </c>
      <c r="F83" s="14">
        <v>285.33</v>
      </c>
      <c r="G83" s="6">
        <v>18000</v>
      </c>
      <c r="H83" s="15" t="str">
        <f t="shared" si="1"/>
        <v>https://decide.madrid.es/presupuestos/presupuestos-participativos-2021/proyecto/18016</v>
      </c>
      <c r="I83" s="8" t="s">
        <v>211</v>
      </c>
    </row>
    <row r="84" spans="1:9" ht="24.95" customHeight="1" thickBot="1" x14ac:dyDescent="0.3">
      <c r="A84" s="10">
        <v>17931</v>
      </c>
      <c r="B84" s="3" t="s">
        <v>104</v>
      </c>
      <c r="C84" s="3" t="s">
        <v>102</v>
      </c>
      <c r="D84" s="13">
        <v>281</v>
      </c>
      <c r="E84" s="13">
        <v>52</v>
      </c>
      <c r="F84" s="13">
        <v>263.67</v>
      </c>
      <c r="G84" s="4">
        <v>18000</v>
      </c>
      <c r="H84" s="15" t="str">
        <f t="shared" si="1"/>
        <v>https://decide.madrid.es/presupuestos/presupuestos-participativos-2021/proyecto/17931</v>
      </c>
      <c r="I84" s="7" t="s">
        <v>208</v>
      </c>
    </row>
    <row r="85" spans="1:9" ht="24.95" customHeight="1" thickBot="1" x14ac:dyDescent="0.3">
      <c r="A85" s="11">
        <v>17778</v>
      </c>
      <c r="B85" s="5" t="s">
        <v>105</v>
      </c>
      <c r="C85" s="5" t="s">
        <v>102</v>
      </c>
      <c r="D85" s="14">
        <v>282</v>
      </c>
      <c r="E85" s="14">
        <v>61</v>
      </c>
      <c r="F85" s="14">
        <v>261.67</v>
      </c>
      <c r="G85" s="6">
        <v>500000</v>
      </c>
      <c r="H85" s="15" t="str">
        <f t="shared" si="1"/>
        <v>https://decide.madrid.es/presupuestos/presupuestos-participativos-2021/proyecto/17778</v>
      </c>
      <c r="I85" s="8" t="s">
        <v>200</v>
      </c>
    </row>
    <row r="86" spans="1:9" ht="24.95" customHeight="1" thickBot="1" x14ac:dyDescent="0.3">
      <c r="A86" s="10">
        <v>19137</v>
      </c>
      <c r="B86" s="3" t="s">
        <v>106</v>
      </c>
      <c r="C86" s="3" t="s">
        <v>102</v>
      </c>
      <c r="D86" s="13">
        <v>247</v>
      </c>
      <c r="E86" s="13">
        <v>24</v>
      </c>
      <c r="F86" s="13">
        <v>239</v>
      </c>
      <c r="G86" s="4">
        <v>60000</v>
      </c>
      <c r="H86" s="15" t="str">
        <f t="shared" si="1"/>
        <v>https://decide.madrid.es/presupuestos/presupuestos-participativos-2021/proyecto/19137</v>
      </c>
      <c r="I86" s="7" t="s">
        <v>282</v>
      </c>
    </row>
    <row r="87" spans="1:9" ht="24.95" customHeight="1" thickBot="1" x14ac:dyDescent="0.3">
      <c r="A87" s="11">
        <v>18411</v>
      </c>
      <c r="B87" s="5" t="s">
        <v>107</v>
      </c>
      <c r="C87" s="5" t="s">
        <v>102</v>
      </c>
      <c r="D87" s="14">
        <v>246</v>
      </c>
      <c r="E87" s="14">
        <v>24</v>
      </c>
      <c r="F87" s="14">
        <v>238</v>
      </c>
      <c r="G87" s="6">
        <v>6000</v>
      </c>
      <c r="H87" s="15" t="str">
        <f t="shared" si="1"/>
        <v>https://decide.madrid.es/presupuestos/presupuestos-participativos-2021/proyecto/18411</v>
      </c>
      <c r="I87" s="8" t="s">
        <v>232</v>
      </c>
    </row>
    <row r="88" spans="1:9" ht="24.95" customHeight="1" thickBot="1" x14ac:dyDescent="0.3">
      <c r="A88" s="10">
        <v>19030</v>
      </c>
      <c r="B88" s="3" t="s">
        <v>108</v>
      </c>
      <c r="C88" s="3" t="s">
        <v>102</v>
      </c>
      <c r="D88" s="13">
        <v>236</v>
      </c>
      <c r="E88" s="13">
        <v>43</v>
      </c>
      <c r="F88" s="13">
        <v>221.67</v>
      </c>
      <c r="G88" s="4">
        <v>250000</v>
      </c>
      <c r="H88" s="15" t="str">
        <f t="shared" si="1"/>
        <v>https://decide.madrid.es/presupuestos/presupuestos-participativos-2021/proyecto/19030</v>
      </c>
      <c r="I88" s="7" t="s">
        <v>280</v>
      </c>
    </row>
    <row r="89" spans="1:9" ht="24.95" customHeight="1" thickBot="1" x14ac:dyDescent="0.3">
      <c r="A89" s="11">
        <v>17039</v>
      </c>
      <c r="B89" s="5" t="s">
        <v>109</v>
      </c>
      <c r="C89" s="5" t="s">
        <v>102</v>
      </c>
      <c r="D89" s="14">
        <v>221</v>
      </c>
      <c r="E89" s="14">
        <v>34</v>
      </c>
      <c r="F89" s="14">
        <v>209.67</v>
      </c>
      <c r="G89" s="6">
        <v>30000</v>
      </c>
      <c r="H89" s="15" t="str">
        <f t="shared" si="1"/>
        <v>https://decide.madrid.es/presupuestos/presupuestos-participativos-2021/proyecto/17039</v>
      </c>
      <c r="I89" s="8" t="s">
        <v>164</v>
      </c>
    </row>
    <row r="90" spans="1:9" ht="24.95" customHeight="1" thickBot="1" x14ac:dyDescent="0.3">
      <c r="A90" s="10">
        <v>17535</v>
      </c>
      <c r="B90" s="3" t="s">
        <v>110</v>
      </c>
      <c r="C90" s="3" t="s">
        <v>102</v>
      </c>
      <c r="D90" s="13">
        <v>221</v>
      </c>
      <c r="E90" s="13">
        <v>58</v>
      </c>
      <c r="F90" s="13">
        <v>201.67</v>
      </c>
      <c r="G90" s="4">
        <v>18000</v>
      </c>
      <c r="H90" s="15" t="str">
        <f t="shared" si="1"/>
        <v>https://decide.madrid.es/presupuestos/presupuestos-participativos-2021/proyecto/17535</v>
      </c>
      <c r="I90" s="7" t="s">
        <v>185</v>
      </c>
    </row>
    <row r="91" spans="1:9" ht="24.95" customHeight="1" thickBot="1" x14ac:dyDescent="0.3">
      <c r="A91" s="11">
        <v>18081</v>
      </c>
      <c r="B91" s="5" t="s">
        <v>111</v>
      </c>
      <c r="C91" s="5" t="s">
        <v>102</v>
      </c>
      <c r="D91" s="14">
        <v>209</v>
      </c>
      <c r="E91" s="14">
        <v>79</v>
      </c>
      <c r="F91" s="14">
        <v>182.67</v>
      </c>
      <c r="G91" s="6">
        <v>400000</v>
      </c>
      <c r="H91" s="15" t="str">
        <f t="shared" si="1"/>
        <v>https://decide.madrid.es/presupuestos/presupuestos-participativos-2021/proyecto/18081</v>
      </c>
      <c r="I91" s="8" t="s">
        <v>216</v>
      </c>
    </row>
    <row r="92" spans="1:9" ht="24.95" customHeight="1" thickBot="1" x14ac:dyDescent="0.3">
      <c r="A92" s="10">
        <v>18094</v>
      </c>
      <c r="B92" s="3" t="s">
        <v>112</v>
      </c>
      <c r="C92" s="3" t="s">
        <v>102</v>
      </c>
      <c r="D92" s="13">
        <v>164</v>
      </c>
      <c r="E92" s="13">
        <v>59</v>
      </c>
      <c r="F92" s="13">
        <v>144.33000000000001</v>
      </c>
      <c r="G92" s="4">
        <v>18000</v>
      </c>
      <c r="H92" s="15" t="str">
        <f t="shared" si="1"/>
        <v>https://decide.madrid.es/presupuestos/presupuestos-participativos-2021/proyecto/18094</v>
      </c>
      <c r="I92" s="7" t="s">
        <v>219</v>
      </c>
    </row>
    <row r="93" spans="1:9" ht="24.95" customHeight="1" thickBot="1" x14ac:dyDescent="0.3">
      <c r="A93" s="11">
        <v>18563</v>
      </c>
      <c r="B93" s="5" t="s">
        <v>113</v>
      </c>
      <c r="C93" s="5" t="s">
        <v>114</v>
      </c>
      <c r="D93" s="14">
        <v>655</v>
      </c>
      <c r="E93" s="14">
        <v>86</v>
      </c>
      <c r="F93" s="14">
        <v>626.33000000000004</v>
      </c>
      <c r="G93" s="6">
        <v>520000</v>
      </c>
      <c r="H93" s="15" t="str">
        <f t="shared" si="1"/>
        <v>https://decide.madrid.es/presupuestos/presupuestos-participativos-2021/proyecto/18563</v>
      </c>
      <c r="I93" s="7" t="s">
        <v>242</v>
      </c>
    </row>
    <row r="94" spans="1:9" ht="24.95" customHeight="1" thickBot="1" x14ac:dyDescent="0.3">
      <c r="A94" s="10">
        <v>17683</v>
      </c>
      <c r="B94" s="3" t="s">
        <v>115</v>
      </c>
      <c r="C94" s="3" t="s">
        <v>114</v>
      </c>
      <c r="D94" s="13">
        <v>372</v>
      </c>
      <c r="E94" s="13">
        <v>67</v>
      </c>
      <c r="F94" s="13">
        <v>349.67</v>
      </c>
      <c r="G94" s="4">
        <v>850000</v>
      </c>
      <c r="H94" s="15" t="str">
        <f t="shared" si="1"/>
        <v>https://decide.madrid.es/presupuestos/presupuestos-participativos-2021/proyecto/17683</v>
      </c>
      <c r="I94" s="8" t="s">
        <v>194</v>
      </c>
    </row>
    <row r="95" spans="1:9" ht="24.95" customHeight="1" thickBot="1" x14ac:dyDescent="0.3">
      <c r="A95" s="11">
        <v>17585</v>
      </c>
      <c r="B95" s="5" t="s">
        <v>116</v>
      </c>
      <c r="C95" s="5" t="s">
        <v>114</v>
      </c>
      <c r="D95" s="14">
        <v>313</v>
      </c>
      <c r="E95" s="14">
        <v>68</v>
      </c>
      <c r="F95" s="14">
        <v>290.33</v>
      </c>
      <c r="G95" s="6">
        <v>40000</v>
      </c>
      <c r="H95" s="15" t="str">
        <f t="shared" si="1"/>
        <v>https://decide.madrid.es/presupuestos/presupuestos-participativos-2021/proyecto/17585</v>
      </c>
      <c r="I95" s="7" t="s">
        <v>188</v>
      </c>
    </row>
    <row r="96" spans="1:9" ht="24.95" customHeight="1" thickBot="1" x14ac:dyDescent="0.3">
      <c r="A96" s="10">
        <v>18927</v>
      </c>
      <c r="B96" s="3" t="s">
        <v>117</v>
      </c>
      <c r="C96" s="3" t="s">
        <v>118</v>
      </c>
      <c r="D96" s="13">
        <v>529</v>
      </c>
      <c r="E96" s="13">
        <v>46</v>
      </c>
      <c r="F96" s="13">
        <v>513.66999999999996</v>
      </c>
      <c r="G96" s="4">
        <v>18000</v>
      </c>
      <c r="H96" s="15" t="str">
        <f t="shared" si="1"/>
        <v>https://decide.madrid.es/presupuestos/presupuestos-participativos-2021/proyecto/18927</v>
      </c>
      <c r="I96" s="8" t="s">
        <v>272</v>
      </c>
    </row>
    <row r="97" spans="1:9" ht="24.95" customHeight="1" thickBot="1" x14ac:dyDescent="0.3">
      <c r="A97" s="11">
        <v>18690</v>
      </c>
      <c r="B97" s="5" t="s">
        <v>119</v>
      </c>
      <c r="C97" s="5" t="s">
        <v>118</v>
      </c>
      <c r="D97" s="14">
        <v>397</v>
      </c>
      <c r="E97" s="14">
        <v>14</v>
      </c>
      <c r="F97" s="14">
        <v>392.33</v>
      </c>
      <c r="G97" s="6">
        <v>1311000</v>
      </c>
      <c r="H97" s="15" t="str">
        <f t="shared" si="1"/>
        <v>https://decide.madrid.es/presupuestos/presupuestos-participativos-2021/proyecto/18690</v>
      </c>
      <c r="I97" s="7" t="s">
        <v>251</v>
      </c>
    </row>
    <row r="98" spans="1:9" ht="24.95" customHeight="1" thickBot="1" x14ac:dyDescent="0.3">
      <c r="A98" s="10">
        <v>19239</v>
      </c>
      <c r="B98" s="3" t="s">
        <v>120</v>
      </c>
      <c r="C98" s="3" t="s">
        <v>118</v>
      </c>
      <c r="D98" s="13">
        <v>389</v>
      </c>
      <c r="E98" s="13">
        <v>57</v>
      </c>
      <c r="F98" s="13">
        <v>370</v>
      </c>
      <c r="G98" s="4">
        <v>350000</v>
      </c>
      <c r="H98" s="15" t="str">
        <f t="shared" si="1"/>
        <v>https://decide.madrid.es/presupuestos/presupuestos-participativos-2021/proyecto/19239</v>
      </c>
      <c r="I98" s="8" t="s">
        <v>290</v>
      </c>
    </row>
    <row r="99" spans="1:9" ht="24.95" customHeight="1" thickBot="1" x14ac:dyDescent="0.3">
      <c r="A99" s="11">
        <v>18169</v>
      </c>
      <c r="B99" s="5" t="s">
        <v>121</v>
      </c>
      <c r="C99" s="5" t="s">
        <v>118</v>
      </c>
      <c r="D99" s="14">
        <v>269</v>
      </c>
      <c r="E99" s="14">
        <v>145</v>
      </c>
      <c r="F99" s="14">
        <v>220.67</v>
      </c>
      <c r="G99" s="6">
        <v>5000</v>
      </c>
      <c r="H99" s="15" t="str">
        <f t="shared" si="1"/>
        <v>https://decide.madrid.es/presupuestos/presupuestos-participativos-2021/proyecto/18169</v>
      </c>
      <c r="I99" s="7" t="s">
        <v>222</v>
      </c>
    </row>
    <row r="100" spans="1:9" ht="24.95" customHeight="1" thickBot="1" x14ac:dyDescent="0.3">
      <c r="A100" s="10">
        <v>17456</v>
      </c>
      <c r="B100" s="3" t="s">
        <v>122</v>
      </c>
      <c r="C100" s="3" t="s">
        <v>123</v>
      </c>
      <c r="D100" s="13">
        <v>282</v>
      </c>
      <c r="E100" s="13">
        <v>13</v>
      </c>
      <c r="F100" s="13">
        <v>277.67</v>
      </c>
      <c r="G100" s="4">
        <v>18000</v>
      </c>
      <c r="H100" s="15" t="str">
        <f t="shared" si="1"/>
        <v>https://decide.madrid.es/presupuestos/presupuestos-participativos-2021/proyecto/17456</v>
      </c>
      <c r="I100" s="8" t="s">
        <v>180</v>
      </c>
    </row>
    <row r="101" spans="1:9" ht="24.95" customHeight="1" thickBot="1" x14ac:dyDescent="0.3">
      <c r="A101" s="11">
        <v>18594</v>
      </c>
      <c r="B101" s="5" t="s">
        <v>124</v>
      </c>
      <c r="C101" s="5" t="s">
        <v>123</v>
      </c>
      <c r="D101" s="14">
        <v>270</v>
      </c>
      <c r="E101" s="14">
        <v>13</v>
      </c>
      <c r="F101" s="14">
        <v>265.67</v>
      </c>
      <c r="G101" s="6">
        <v>40000</v>
      </c>
      <c r="H101" s="15" t="str">
        <f t="shared" si="1"/>
        <v>https://decide.madrid.es/presupuestos/presupuestos-participativos-2021/proyecto/18594</v>
      </c>
      <c r="I101" s="7" t="s">
        <v>246</v>
      </c>
    </row>
    <row r="102" spans="1:9" ht="24.95" customHeight="1" thickBot="1" x14ac:dyDescent="0.3">
      <c r="A102" s="10">
        <v>17854</v>
      </c>
      <c r="B102" s="3" t="s">
        <v>125</v>
      </c>
      <c r="C102" s="3" t="s">
        <v>123</v>
      </c>
      <c r="D102" s="13">
        <v>221</v>
      </c>
      <c r="E102" s="13">
        <v>16</v>
      </c>
      <c r="F102" s="13">
        <v>215.67</v>
      </c>
      <c r="G102" s="4">
        <v>10000</v>
      </c>
      <c r="H102" s="15" t="str">
        <f t="shared" si="1"/>
        <v>https://decide.madrid.es/presupuestos/presupuestos-participativos-2021/proyecto/17854</v>
      </c>
      <c r="I102" s="8" t="s">
        <v>203</v>
      </c>
    </row>
    <row r="103" spans="1:9" ht="24.95" customHeight="1" thickBot="1" x14ac:dyDescent="0.3">
      <c r="A103" s="11">
        <v>17503</v>
      </c>
      <c r="B103" s="5" t="s">
        <v>126</v>
      </c>
      <c r="C103" s="5" t="s">
        <v>123</v>
      </c>
      <c r="D103" s="14">
        <v>212</v>
      </c>
      <c r="E103" s="14">
        <v>42</v>
      </c>
      <c r="F103" s="14">
        <v>198</v>
      </c>
      <c r="G103" s="6">
        <v>12000</v>
      </c>
      <c r="H103" s="15" t="str">
        <f t="shared" si="1"/>
        <v>https://decide.madrid.es/presupuestos/presupuestos-participativos-2021/proyecto/17503</v>
      </c>
      <c r="I103" s="7" t="s">
        <v>182</v>
      </c>
    </row>
    <row r="104" spans="1:9" ht="24.95" customHeight="1" thickBot="1" x14ac:dyDescent="0.3">
      <c r="A104" s="10">
        <v>18800</v>
      </c>
      <c r="B104" s="3" t="s">
        <v>127</v>
      </c>
      <c r="C104" s="3" t="s">
        <v>123</v>
      </c>
      <c r="D104" s="13">
        <v>196</v>
      </c>
      <c r="E104" s="13">
        <v>11</v>
      </c>
      <c r="F104" s="13">
        <v>192.33</v>
      </c>
      <c r="G104" s="4">
        <v>50000</v>
      </c>
      <c r="H104" s="15" t="str">
        <f t="shared" si="1"/>
        <v>https://decide.madrid.es/presupuestos/presupuestos-participativos-2021/proyecto/18800</v>
      </c>
      <c r="I104" s="8" t="s">
        <v>259</v>
      </c>
    </row>
    <row r="105" spans="1:9" ht="24.95" customHeight="1" thickBot="1" x14ac:dyDescent="0.3">
      <c r="A105" s="11">
        <v>18132</v>
      </c>
      <c r="B105" s="5" t="s">
        <v>128</v>
      </c>
      <c r="C105" s="5" t="s">
        <v>123</v>
      </c>
      <c r="D105" s="14">
        <v>191</v>
      </c>
      <c r="E105" s="14">
        <v>29</v>
      </c>
      <c r="F105" s="14">
        <v>181.33</v>
      </c>
      <c r="G105" s="6">
        <v>65000</v>
      </c>
      <c r="H105" s="15" t="str">
        <f t="shared" si="1"/>
        <v>https://decide.madrid.es/presupuestos/presupuestos-participativos-2021/proyecto/18132</v>
      </c>
      <c r="I105" s="7" t="s">
        <v>220</v>
      </c>
    </row>
    <row r="106" spans="1:9" ht="24.95" customHeight="1" thickBot="1" x14ac:dyDescent="0.3">
      <c r="A106" s="10">
        <v>18595</v>
      </c>
      <c r="B106" s="3" t="s">
        <v>129</v>
      </c>
      <c r="C106" s="3" t="s">
        <v>123</v>
      </c>
      <c r="D106" s="13">
        <v>184</v>
      </c>
      <c r="E106" s="13">
        <v>16</v>
      </c>
      <c r="F106" s="13">
        <v>178.67</v>
      </c>
      <c r="G106" s="4">
        <v>6000</v>
      </c>
      <c r="H106" s="15" t="str">
        <f t="shared" si="1"/>
        <v>https://decide.madrid.es/presupuestos/presupuestos-participativos-2021/proyecto/18595</v>
      </c>
      <c r="I106" s="7" t="s">
        <v>247</v>
      </c>
    </row>
    <row r="107" spans="1:9" ht="24.95" customHeight="1" thickBot="1" x14ac:dyDescent="0.3">
      <c r="A107" s="11">
        <v>18137</v>
      </c>
      <c r="B107" s="5" t="s">
        <v>130</v>
      </c>
      <c r="C107" s="5" t="s">
        <v>123</v>
      </c>
      <c r="D107" s="14">
        <v>173</v>
      </c>
      <c r="E107" s="14">
        <v>37</v>
      </c>
      <c r="F107" s="14">
        <v>160.66999999999999</v>
      </c>
      <c r="G107" s="6">
        <v>165000</v>
      </c>
      <c r="H107" s="15" t="str">
        <f t="shared" si="1"/>
        <v>https://decide.madrid.es/presupuestos/presupuestos-participativos-2021/proyecto/18137</v>
      </c>
      <c r="I107" s="8" t="s">
        <v>221</v>
      </c>
    </row>
    <row r="108" spans="1:9" ht="24.95" customHeight="1" thickBot="1" x14ac:dyDescent="0.3">
      <c r="A108" s="10">
        <v>18586</v>
      </c>
      <c r="B108" s="3" t="s">
        <v>131</v>
      </c>
      <c r="C108" s="3" t="s">
        <v>123</v>
      </c>
      <c r="D108" s="13">
        <v>152</v>
      </c>
      <c r="E108" s="13">
        <v>22</v>
      </c>
      <c r="F108" s="13">
        <v>144.66999999999999</v>
      </c>
      <c r="G108" s="4">
        <v>350000</v>
      </c>
      <c r="H108" s="15" t="str">
        <f t="shared" si="1"/>
        <v>https://decide.madrid.es/presupuestos/presupuestos-participativos-2021/proyecto/18586</v>
      </c>
      <c r="I108" s="7" t="s">
        <v>243</v>
      </c>
    </row>
    <row r="109" spans="1:9" ht="24.95" customHeight="1" thickBot="1" x14ac:dyDescent="0.3">
      <c r="A109" s="11">
        <v>18593</v>
      </c>
      <c r="B109" s="5" t="s">
        <v>132</v>
      </c>
      <c r="C109" s="5" t="s">
        <v>123</v>
      </c>
      <c r="D109" s="14">
        <v>150</v>
      </c>
      <c r="E109" s="14">
        <v>19</v>
      </c>
      <c r="F109" s="14">
        <v>143.66999999999999</v>
      </c>
      <c r="G109" s="6">
        <v>300000</v>
      </c>
      <c r="H109" s="15" t="str">
        <f t="shared" si="1"/>
        <v>https://decide.madrid.es/presupuestos/presupuestos-participativos-2021/proyecto/18593</v>
      </c>
      <c r="I109" s="8" t="s">
        <v>245</v>
      </c>
    </row>
    <row r="110" spans="1:9" ht="24.95" customHeight="1" thickBot="1" x14ac:dyDescent="0.3">
      <c r="A110" s="10">
        <v>18592</v>
      </c>
      <c r="B110" s="3" t="s">
        <v>133</v>
      </c>
      <c r="C110" s="3" t="s">
        <v>123</v>
      </c>
      <c r="D110" s="13">
        <v>149</v>
      </c>
      <c r="E110" s="13">
        <v>38</v>
      </c>
      <c r="F110" s="13">
        <v>136.33000000000001</v>
      </c>
      <c r="G110" s="4">
        <v>90000</v>
      </c>
      <c r="H110" s="15" t="str">
        <f t="shared" si="1"/>
        <v>https://decide.madrid.es/presupuestos/presupuestos-participativos-2021/proyecto/18592</v>
      </c>
      <c r="I110" s="7" t="s">
        <v>244</v>
      </c>
    </row>
    <row r="111" spans="1:9" ht="24.95" customHeight="1" thickBot="1" x14ac:dyDescent="0.3">
      <c r="A111" s="11">
        <v>19022</v>
      </c>
      <c r="B111" s="5" t="s">
        <v>134</v>
      </c>
      <c r="C111" s="5" t="s">
        <v>123</v>
      </c>
      <c r="D111" s="14">
        <v>136</v>
      </c>
      <c r="E111" s="14">
        <v>25</v>
      </c>
      <c r="F111" s="14">
        <v>127.67</v>
      </c>
      <c r="G111" s="6">
        <v>850000</v>
      </c>
      <c r="H111" s="15" t="str">
        <f t="shared" si="1"/>
        <v>https://decide.madrid.es/presupuestos/presupuestos-participativos-2021/proyecto/19022</v>
      </c>
      <c r="I111" s="8" t="s">
        <v>279</v>
      </c>
    </row>
    <row r="112" spans="1:9" ht="24.95" customHeight="1" thickBot="1" x14ac:dyDescent="0.3">
      <c r="A112" s="10">
        <v>17395</v>
      </c>
      <c r="B112" s="3" t="s">
        <v>135</v>
      </c>
      <c r="C112" s="3" t="s">
        <v>136</v>
      </c>
      <c r="D112" s="13">
        <v>643</v>
      </c>
      <c r="E112" s="13">
        <v>34</v>
      </c>
      <c r="F112" s="13">
        <v>631.66999999999996</v>
      </c>
      <c r="G112" s="4">
        <v>200000</v>
      </c>
      <c r="H112" s="15" t="str">
        <f t="shared" si="1"/>
        <v>https://decide.madrid.es/presupuestos/presupuestos-participativos-2021/proyecto/17395</v>
      </c>
      <c r="I112" s="7" t="s">
        <v>179</v>
      </c>
    </row>
    <row r="113" spans="1:9" ht="24.95" customHeight="1" thickBot="1" x14ac:dyDescent="0.3">
      <c r="A113" s="11">
        <v>19126</v>
      </c>
      <c r="B113" s="5" t="s">
        <v>137</v>
      </c>
      <c r="C113" s="5" t="s">
        <v>136</v>
      </c>
      <c r="D113" s="14">
        <v>646</v>
      </c>
      <c r="E113" s="14">
        <v>64</v>
      </c>
      <c r="F113" s="14">
        <v>624.66999999999996</v>
      </c>
      <c r="G113" s="6">
        <v>400000</v>
      </c>
      <c r="H113" s="15" t="str">
        <f t="shared" si="1"/>
        <v>https://decide.madrid.es/presupuestos/presupuestos-participativos-2021/proyecto/19126</v>
      </c>
      <c r="I113" s="8" t="s">
        <v>281</v>
      </c>
    </row>
    <row r="114" spans="1:9" ht="24.95" customHeight="1" thickBot="1" x14ac:dyDescent="0.3">
      <c r="A114" s="10">
        <v>19209</v>
      </c>
      <c r="B114" s="3" t="s">
        <v>138</v>
      </c>
      <c r="C114" s="3" t="s">
        <v>136</v>
      </c>
      <c r="D114" s="13">
        <v>595</v>
      </c>
      <c r="E114" s="13">
        <v>85</v>
      </c>
      <c r="F114" s="13">
        <v>566.66999999999996</v>
      </c>
      <c r="G114" s="4">
        <v>7000</v>
      </c>
      <c r="H114" s="15" t="str">
        <f t="shared" si="1"/>
        <v>https://decide.madrid.es/presupuestos/presupuestos-participativos-2021/proyecto/19209</v>
      </c>
      <c r="I114" s="7" t="s">
        <v>287</v>
      </c>
    </row>
    <row r="115" spans="1:9" ht="24.95" customHeight="1" thickBot="1" x14ac:dyDescent="0.3">
      <c r="A115" s="11">
        <v>19156</v>
      </c>
      <c r="B115" s="5" t="s">
        <v>139</v>
      </c>
      <c r="C115" s="5" t="s">
        <v>140</v>
      </c>
      <c r="D115" s="14">
        <v>449</v>
      </c>
      <c r="E115" s="14">
        <v>30</v>
      </c>
      <c r="F115" s="14">
        <v>439</v>
      </c>
      <c r="G115" s="6">
        <v>70000</v>
      </c>
      <c r="H115" s="15" t="str">
        <f t="shared" si="1"/>
        <v>https://decide.madrid.es/presupuestos/presupuestos-participativos-2021/proyecto/19156</v>
      </c>
      <c r="I115" s="8" t="s">
        <v>283</v>
      </c>
    </row>
    <row r="116" spans="1:9" ht="24.95" customHeight="1" thickBot="1" x14ac:dyDescent="0.3">
      <c r="A116" s="10">
        <v>17226</v>
      </c>
      <c r="B116" s="3" t="s">
        <v>141</v>
      </c>
      <c r="C116" s="3" t="s">
        <v>140</v>
      </c>
      <c r="D116" s="13">
        <v>367</v>
      </c>
      <c r="E116" s="13">
        <v>30</v>
      </c>
      <c r="F116" s="13">
        <v>357</v>
      </c>
      <c r="G116" s="4">
        <v>100000</v>
      </c>
      <c r="H116" s="15" t="str">
        <f t="shared" si="1"/>
        <v>https://decide.madrid.es/presupuestos/presupuestos-participativos-2021/proyecto/17226</v>
      </c>
      <c r="I116" s="7" t="s">
        <v>171</v>
      </c>
    </row>
    <row r="117" spans="1:9" ht="24.95" customHeight="1" thickBot="1" x14ac:dyDescent="0.3">
      <c r="A117" s="11">
        <v>17461</v>
      </c>
      <c r="B117" s="5" t="s">
        <v>142</v>
      </c>
      <c r="C117" s="5" t="s">
        <v>140</v>
      </c>
      <c r="D117" s="14">
        <v>302</v>
      </c>
      <c r="E117" s="14">
        <v>28</v>
      </c>
      <c r="F117" s="14">
        <v>292.67</v>
      </c>
      <c r="G117" s="6">
        <v>900000</v>
      </c>
      <c r="H117" s="15" t="str">
        <f t="shared" si="1"/>
        <v>https://decide.madrid.es/presupuestos/presupuestos-participativos-2021/proyecto/17461</v>
      </c>
      <c r="I117" s="8" t="s">
        <v>181</v>
      </c>
    </row>
    <row r="118" spans="1:9" ht="24.95" customHeight="1" thickBot="1" x14ac:dyDescent="0.3">
      <c r="A118" s="10">
        <v>17881</v>
      </c>
      <c r="B118" s="3" t="s">
        <v>143</v>
      </c>
      <c r="C118" s="3" t="s">
        <v>144</v>
      </c>
      <c r="D118" s="13">
        <v>325</v>
      </c>
      <c r="E118" s="13">
        <v>40</v>
      </c>
      <c r="F118" s="13">
        <v>311.67</v>
      </c>
      <c r="G118" s="4">
        <v>100000</v>
      </c>
      <c r="H118" s="15" t="str">
        <f t="shared" si="1"/>
        <v>https://decide.madrid.es/presupuestos/presupuestos-participativos-2021/proyecto/17881</v>
      </c>
      <c r="I118" s="7" t="s">
        <v>205</v>
      </c>
    </row>
    <row r="119" spans="1:9" ht="24.95" customHeight="1" thickBot="1" x14ac:dyDescent="0.3">
      <c r="A119" s="11">
        <v>19230</v>
      </c>
      <c r="B119" s="5" t="s">
        <v>145</v>
      </c>
      <c r="C119" s="5" t="s">
        <v>144</v>
      </c>
      <c r="D119" s="14">
        <v>276</v>
      </c>
      <c r="E119" s="14">
        <v>52</v>
      </c>
      <c r="F119" s="14">
        <v>258.67</v>
      </c>
      <c r="G119" s="6">
        <v>300000</v>
      </c>
      <c r="H119" s="15" t="str">
        <f t="shared" si="1"/>
        <v>https://decide.madrid.es/presupuestos/presupuestos-participativos-2021/proyecto/19230</v>
      </c>
      <c r="I119" s="7" t="s">
        <v>289</v>
      </c>
    </row>
    <row r="120" spans="1:9" ht="24.95" customHeight="1" thickBot="1" x14ac:dyDescent="0.3">
      <c r="A120" s="10">
        <v>18676</v>
      </c>
      <c r="B120" s="3" t="s">
        <v>146</v>
      </c>
      <c r="C120" s="3" t="s">
        <v>144</v>
      </c>
      <c r="D120" s="13">
        <v>270</v>
      </c>
      <c r="E120" s="13">
        <v>53</v>
      </c>
      <c r="F120" s="13">
        <v>252.33</v>
      </c>
      <c r="G120" s="4">
        <v>350000</v>
      </c>
      <c r="H120" s="15" t="str">
        <f t="shared" si="1"/>
        <v>https://decide.madrid.es/presupuestos/presupuestos-participativos-2021/proyecto/18676</v>
      </c>
      <c r="I120" s="8" t="s">
        <v>250</v>
      </c>
    </row>
    <row r="121" spans="1:9" ht="24.95" customHeight="1" thickBot="1" x14ac:dyDescent="0.3">
      <c r="A121" s="11">
        <v>18000</v>
      </c>
      <c r="B121" s="5" t="s">
        <v>147</v>
      </c>
      <c r="C121" s="5" t="s">
        <v>144</v>
      </c>
      <c r="D121" s="14">
        <v>254</v>
      </c>
      <c r="E121" s="14">
        <v>30</v>
      </c>
      <c r="F121" s="14">
        <v>244</v>
      </c>
      <c r="G121" s="6">
        <v>390000</v>
      </c>
      <c r="H121" s="15" t="str">
        <f t="shared" si="1"/>
        <v>https://decide.madrid.es/presupuestos/presupuestos-participativos-2021/proyecto/18000</v>
      </c>
      <c r="I121" s="7" t="s">
        <v>209</v>
      </c>
    </row>
    <row r="122" spans="1:9" ht="24.95" customHeight="1" thickBot="1" x14ac:dyDescent="0.3">
      <c r="A122" s="10">
        <v>18794</v>
      </c>
      <c r="B122" s="3" t="s">
        <v>148</v>
      </c>
      <c r="C122" s="3" t="s">
        <v>144</v>
      </c>
      <c r="D122" s="13">
        <v>237</v>
      </c>
      <c r="E122" s="13">
        <v>54</v>
      </c>
      <c r="F122" s="13">
        <v>219</v>
      </c>
      <c r="G122" s="4">
        <v>30000</v>
      </c>
      <c r="H122" s="15" t="str">
        <f t="shared" si="1"/>
        <v>https://decide.madrid.es/presupuestos/presupuestos-participativos-2021/proyecto/18794</v>
      </c>
      <c r="I122" s="8" t="s">
        <v>258</v>
      </c>
    </row>
    <row r="123" spans="1:9" ht="24.95" customHeight="1" thickBot="1" x14ac:dyDescent="0.3">
      <c r="A123" s="11">
        <v>18078</v>
      </c>
      <c r="B123" s="5" t="s">
        <v>149</v>
      </c>
      <c r="C123" s="5" t="s">
        <v>144</v>
      </c>
      <c r="D123" s="14">
        <v>225</v>
      </c>
      <c r="E123" s="14">
        <v>38</v>
      </c>
      <c r="F123" s="14">
        <v>212.33</v>
      </c>
      <c r="G123" s="6">
        <v>950000</v>
      </c>
      <c r="H123" s="15" t="str">
        <f t="shared" si="1"/>
        <v>https://decide.madrid.es/presupuestos/presupuestos-participativos-2021/proyecto/18078</v>
      </c>
      <c r="I123" s="7" t="s">
        <v>215</v>
      </c>
    </row>
    <row r="124" spans="1:9" ht="24.95" customHeight="1" thickBot="1" x14ac:dyDescent="0.3">
      <c r="A124" s="10">
        <v>18956</v>
      </c>
      <c r="B124" s="3" t="s">
        <v>150</v>
      </c>
      <c r="C124" s="3" t="s">
        <v>151</v>
      </c>
      <c r="D124" s="13">
        <v>4548</v>
      </c>
      <c r="E124" s="13">
        <v>136</v>
      </c>
      <c r="F124" s="13">
        <v>4502.67</v>
      </c>
      <c r="G124" s="4">
        <v>500000</v>
      </c>
      <c r="H124" s="15" t="str">
        <f t="shared" si="1"/>
        <v>https://decide.madrid.es/presupuestos/presupuestos-participativos-2021/proyecto/18956</v>
      </c>
      <c r="I124" s="8" t="s">
        <v>273</v>
      </c>
    </row>
    <row r="125" spans="1:9" ht="24.95" customHeight="1" thickBot="1" x14ac:dyDescent="0.3">
      <c r="A125" s="11">
        <v>17020</v>
      </c>
      <c r="B125" s="5" t="s">
        <v>152</v>
      </c>
      <c r="C125" s="5" t="s">
        <v>151</v>
      </c>
      <c r="D125" s="14">
        <v>4350</v>
      </c>
      <c r="E125" s="14">
        <v>263</v>
      </c>
      <c r="F125" s="14">
        <v>4262.33</v>
      </c>
      <c r="G125" s="6">
        <v>2000</v>
      </c>
      <c r="H125" s="15" t="str">
        <f t="shared" si="1"/>
        <v>https://decide.madrid.es/presupuestos/presupuestos-participativos-2021/proyecto/17020</v>
      </c>
      <c r="I125" s="7" t="s">
        <v>162</v>
      </c>
    </row>
    <row r="126" spans="1:9" ht="24.95" customHeight="1" thickBot="1" x14ac:dyDescent="0.3">
      <c r="A126" s="10">
        <v>18994</v>
      </c>
      <c r="B126" s="3" t="s">
        <v>153</v>
      </c>
      <c r="C126" s="3" t="s">
        <v>151</v>
      </c>
      <c r="D126" s="13">
        <v>3864</v>
      </c>
      <c r="E126" s="13">
        <v>184</v>
      </c>
      <c r="F126" s="13">
        <v>3802.67</v>
      </c>
      <c r="G126" s="4">
        <v>2000000</v>
      </c>
      <c r="H126" s="15" t="str">
        <f t="shared" si="1"/>
        <v>https://decide.madrid.es/presupuestos/presupuestos-participativos-2021/proyecto/18994</v>
      </c>
      <c r="I126" s="8" t="s">
        <v>275</v>
      </c>
    </row>
    <row r="127" spans="1:9" ht="24.95" customHeight="1" thickBot="1" x14ac:dyDescent="0.3">
      <c r="A127" s="11">
        <v>18480</v>
      </c>
      <c r="B127" s="5" t="s">
        <v>154</v>
      </c>
      <c r="C127" s="5" t="s">
        <v>151</v>
      </c>
      <c r="D127" s="14">
        <v>3560</v>
      </c>
      <c r="E127" s="14">
        <v>149</v>
      </c>
      <c r="F127" s="14">
        <v>3510.33</v>
      </c>
      <c r="G127" s="6">
        <v>53000</v>
      </c>
      <c r="H127" s="15" t="str">
        <f t="shared" si="1"/>
        <v>https://decide.madrid.es/presupuestos/presupuestos-participativos-2021/proyecto/18480</v>
      </c>
      <c r="I127" s="7" t="s">
        <v>238</v>
      </c>
    </row>
    <row r="128" spans="1:9" ht="24.95" customHeight="1" thickBot="1" x14ac:dyDescent="0.3">
      <c r="A128" s="10">
        <v>18917</v>
      </c>
      <c r="B128" s="3" t="s">
        <v>155</v>
      </c>
      <c r="C128" s="3" t="s">
        <v>151</v>
      </c>
      <c r="D128" s="13">
        <v>3550</v>
      </c>
      <c r="E128" s="13">
        <v>652</v>
      </c>
      <c r="F128" s="13">
        <v>3332.67</v>
      </c>
      <c r="G128" s="4">
        <v>350000</v>
      </c>
      <c r="H128" s="15" t="str">
        <f t="shared" si="1"/>
        <v>https://decide.madrid.es/presupuestos/presupuestos-participativos-2021/proyecto/18917</v>
      </c>
      <c r="I128" s="8" t="s">
        <v>271</v>
      </c>
    </row>
    <row r="129" spans="1:9" ht="24.95" customHeight="1" thickBot="1" x14ac:dyDescent="0.3">
      <c r="A129" s="11">
        <v>18453</v>
      </c>
      <c r="B129" s="5" t="s">
        <v>156</v>
      </c>
      <c r="C129" s="5" t="s">
        <v>151</v>
      </c>
      <c r="D129" s="14">
        <v>3234</v>
      </c>
      <c r="E129" s="14">
        <v>309</v>
      </c>
      <c r="F129" s="14">
        <v>3131</v>
      </c>
      <c r="G129" s="6">
        <v>18000</v>
      </c>
      <c r="H129" s="15" t="str">
        <f t="shared" si="1"/>
        <v>https://decide.madrid.es/presupuestos/presupuestos-participativos-2021/proyecto/18453</v>
      </c>
      <c r="I129" s="7" t="s">
        <v>235</v>
      </c>
    </row>
    <row r="130" spans="1:9" ht="24.95" customHeight="1" thickBot="1" x14ac:dyDescent="0.3">
      <c r="A130" s="10">
        <v>18793</v>
      </c>
      <c r="B130" s="3" t="s">
        <v>157</v>
      </c>
      <c r="C130" s="3" t="s">
        <v>151</v>
      </c>
      <c r="D130" s="13">
        <v>3105</v>
      </c>
      <c r="E130" s="13">
        <v>615</v>
      </c>
      <c r="F130" s="13">
        <v>2900</v>
      </c>
      <c r="G130" s="4">
        <v>4500000</v>
      </c>
      <c r="H130" s="15" t="str">
        <f t="shared" si="1"/>
        <v>https://decide.madrid.es/presupuestos/presupuestos-participativos-2021/proyecto/18793</v>
      </c>
      <c r="I130" s="8" t="s">
        <v>257</v>
      </c>
    </row>
    <row r="131" spans="1:9" ht="24.95" customHeight="1" thickBot="1" x14ac:dyDescent="0.3">
      <c r="A131" s="11">
        <v>17052</v>
      </c>
      <c r="B131" s="5" t="s">
        <v>158</v>
      </c>
      <c r="C131" s="5" t="s">
        <v>151</v>
      </c>
      <c r="D131" s="14">
        <v>2833</v>
      </c>
      <c r="E131" s="14">
        <v>403</v>
      </c>
      <c r="F131" s="14">
        <v>2698.67</v>
      </c>
      <c r="G131" s="6">
        <v>100000</v>
      </c>
      <c r="H131" s="15" t="str">
        <f t="shared" ref="H131:H133" si="2">HYPERLINK(I131)</f>
        <v>https://decide.madrid.es/presupuestos/presupuestos-participativos-2021/proyecto/17052</v>
      </c>
      <c r="I131" s="7" t="s">
        <v>166</v>
      </c>
    </row>
    <row r="132" spans="1:9" ht="24.95" customHeight="1" thickBot="1" x14ac:dyDescent="0.3">
      <c r="A132" s="10">
        <v>19005</v>
      </c>
      <c r="B132" s="3" t="s">
        <v>159</v>
      </c>
      <c r="C132" s="3" t="s">
        <v>151</v>
      </c>
      <c r="D132" s="13">
        <v>2745</v>
      </c>
      <c r="E132" s="13">
        <v>411</v>
      </c>
      <c r="F132" s="13">
        <v>2608</v>
      </c>
      <c r="G132" s="4">
        <v>6000000</v>
      </c>
      <c r="H132" s="15" t="str">
        <f t="shared" si="2"/>
        <v>https://decide.madrid.es/presupuestos/presupuestos-participativos-2021/proyecto/19005</v>
      </c>
      <c r="I132" s="7" t="s">
        <v>277</v>
      </c>
    </row>
    <row r="133" spans="1:9" ht="24.95" customHeight="1" thickBot="1" x14ac:dyDescent="0.3">
      <c r="A133" s="11">
        <v>17328</v>
      </c>
      <c r="B133" s="5" t="s">
        <v>160</v>
      </c>
      <c r="C133" s="5" t="s">
        <v>151</v>
      </c>
      <c r="D133" s="14">
        <v>2613</v>
      </c>
      <c r="E133" s="14">
        <v>357</v>
      </c>
      <c r="F133" s="14">
        <v>2494</v>
      </c>
      <c r="G133" s="6">
        <v>2500000</v>
      </c>
      <c r="H133" s="15" t="str">
        <f t="shared" si="2"/>
        <v>https://decide.madrid.es/presupuestos/presupuestos-participativos-2021/proyecto/17328</v>
      </c>
      <c r="I133" s="8" t="s">
        <v>174</v>
      </c>
    </row>
    <row r="134" spans="1:9" ht="24.95" customHeight="1" x14ac:dyDescent="0.25"/>
    <row r="135" spans="1:9" ht="24.9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Ganadores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</dc:creator>
  <cp:lastModifiedBy>Susana Climent</cp:lastModifiedBy>
  <dcterms:created xsi:type="dcterms:W3CDTF">2022-07-14T08:30:46Z</dcterms:created>
  <dcterms:modified xsi:type="dcterms:W3CDTF">2022-07-20T08:57:33Z</dcterms:modified>
</cp:coreProperties>
</file>